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24" windowHeight="10692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<sst xmlns="http://schemas.openxmlformats.org/spreadsheetml/2006/main" count="302" uniqueCount="235">
  <si>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</si>
  <si>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</si>
  <si>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</si>
  <si>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</si>
  <si>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</si>
  <si>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</si>
  <si>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</si>
  <si>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</si>
  <si>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>LIVERPOOL</t>
  </si>
  <si>
    <t>ARSENAL</t>
  </si>
  <si>
    <t>BARCELLONA</t>
  </si>
  <si>
    <t>FLAMENGO</t>
  </si>
  <si>
    <t>Perisic</t>
  </si>
  <si>
    <t>ILICIC</t>
  </si>
  <si>
    <t>LEICESTER</t>
  </si>
  <si>
    <t>AJAX</t>
  </si>
  <si>
    <t>NACIONAL</t>
  </si>
  <si>
    <t>immobile</t>
  </si>
  <si>
    <t>badelj</t>
  </si>
  <si>
    <t>CACCIATORE</t>
  </si>
  <si>
    <t>CASTRO</t>
  </si>
  <si>
    <t>torreira</t>
  </si>
  <si>
    <t>simeone</t>
  </si>
  <si>
    <t>LIROLA</t>
  </si>
  <si>
    <t>PADOIN</t>
  </si>
  <si>
    <t>BASELLI</t>
  </si>
  <si>
    <t>caprari</t>
  </si>
  <si>
    <t>hamsik</t>
  </si>
  <si>
    <t>ZIELINSKI</t>
  </si>
  <si>
    <t>CHIELLINI</t>
  </si>
  <si>
    <t>Acerbi </t>
  </si>
  <si>
    <t>Bonaventura </t>
  </si>
  <si>
    <t>Belotti</t>
  </si>
  <si>
    <t>Saponara</t>
  </si>
  <si>
    <t>Sportiello</t>
  </si>
  <si>
    <t>Danilo</t>
  </si>
  <si>
    <t>Radu</t>
  </si>
  <si>
    <t>Candreva</t>
  </si>
  <si>
    <t>Donnarumma</t>
  </si>
  <si>
    <t>Destro</t>
  </si>
  <si>
    <t xml:space="preserve">Clicca qui </t>
  </si>
  <si>
    <t>ferrari</t>
  </si>
  <si>
    <t>BAYERN</t>
  </si>
  <si>
    <t>ASTON V.</t>
  </si>
  <si>
    <t>A. BILBAO</t>
  </si>
  <si>
    <t>IPSWICH</t>
  </si>
  <si>
    <t>Strakosha cap</t>
  </si>
  <si>
    <t>Miranda</t>
  </si>
  <si>
    <t>Parolo</t>
  </si>
  <si>
    <t>Matuidi</t>
  </si>
  <si>
    <t>Jorginho</t>
  </si>
  <si>
    <t>Biglia</t>
  </si>
  <si>
    <t>Quagliarella</t>
  </si>
  <si>
    <t>Iago falque</t>
  </si>
  <si>
    <t>Vargic</t>
  </si>
  <si>
    <t>Zukanovic</t>
  </si>
  <si>
    <t>Hoteboer</t>
  </si>
  <si>
    <t>Strootman</t>
  </si>
  <si>
    <t>Brozovic</t>
  </si>
  <si>
    <t>Trotta</t>
  </si>
  <si>
    <t>Matos</t>
  </si>
  <si>
    <t>ALISSON</t>
  </si>
  <si>
    <t>LAURINI</t>
  </si>
  <si>
    <t>NAINGGOLAN (C)</t>
  </si>
  <si>
    <t>D.COSTA</t>
  </si>
  <si>
    <t>DE PAUL</t>
  </si>
  <si>
    <t>MISSIROLI</t>
  </si>
  <si>
    <t>M.LOPEZ</t>
  </si>
  <si>
    <t>SKORUPSKI</t>
  </si>
  <si>
    <t>GOBBI</t>
  </si>
  <si>
    <t>GONZALEZ</t>
  </si>
  <si>
    <t>BERTOLACCI</t>
  </si>
  <si>
    <t>HETEMAJ</t>
  </si>
  <si>
    <t>MATRI</t>
  </si>
  <si>
    <t>FARES</t>
  </si>
  <si>
    <t>Sirigu</t>
  </si>
  <si>
    <t>Skriniar</t>
  </si>
  <si>
    <t>Byrdisso</t>
  </si>
  <si>
    <t>De Vrij</t>
  </si>
  <si>
    <t>Rincon</t>
  </si>
  <si>
    <t>Di Francesco</t>
  </si>
  <si>
    <t>Giaccherini</t>
  </si>
  <si>
    <t>Palacio C</t>
  </si>
  <si>
    <t>Inglese</t>
  </si>
  <si>
    <t>Mil Savic</t>
  </si>
  <si>
    <t>Helander</t>
  </si>
  <si>
    <t>Karamoh</t>
  </si>
  <si>
    <t>Antenucci</t>
  </si>
  <si>
    <t>berisha</t>
  </si>
  <si>
    <t>asamoah</t>
  </si>
  <si>
    <t>fazio</t>
  </si>
  <si>
    <t>djmsiti</t>
  </si>
  <si>
    <t>allan</t>
  </si>
  <si>
    <t>luis alberto</t>
  </si>
  <si>
    <t>sandro</t>
  </si>
  <si>
    <t>mertens c.</t>
  </si>
  <si>
    <t>el sharaawi</t>
  </si>
  <si>
    <t>gollini</t>
  </si>
  <si>
    <t>bizzarri</t>
  </si>
  <si>
    <t>pezzella</t>
  </si>
  <si>
    <t>berenguer</t>
  </si>
  <si>
    <t>Buffon </t>
  </si>
  <si>
    <t>Masiello </t>
  </si>
  <si>
    <t>Samir </t>
  </si>
  <si>
    <t>Verdi </t>
  </si>
  <si>
    <t>Milinkovic</t>
  </si>
  <si>
    <t>Veretout </t>
  </si>
  <si>
    <t>Han </t>
  </si>
  <si>
    <t>Higuain (cap)</t>
  </si>
  <si>
    <t>Gomez </t>
  </si>
  <si>
    <t>Masina </t>
  </si>
  <si>
    <t>Under </t>
  </si>
  <si>
    <t>Rafinha </t>
  </si>
  <si>
    <t>Obi </t>
  </si>
  <si>
    <t>Lapadula </t>
  </si>
  <si>
    <t>Petkovic </t>
  </si>
  <si>
    <t>Desciglio</t>
  </si>
  <si>
    <t>Albiol</t>
  </si>
  <si>
    <t>Koulibaly</t>
  </si>
  <si>
    <t>Deroon</t>
  </si>
  <si>
    <t>Benassi capitano</t>
  </si>
  <si>
    <t>Marusic</t>
  </si>
  <si>
    <t>Callejon</t>
  </si>
  <si>
    <t>Madzukic</t>
  </si>
  <si>
    <t>Silvestre</t>
  </si>
  <si>
    <t>Murru</t>
  </si>
  <si>
    <t>Lazzari</t>
  </si>
  <si>
    <t>Barreto</t>
  </si>
  <si>
    <t>Mandragora</t>
  </si>
  <si>
    <t>Thereau</t>
  </si>
  <si>
    <t>meret</t>
  </si>
  <si>
    <t>vukovic</t>
  </si>
  <si>
    <t>manolas</t>
  </si>
  <si>
    <t>:hysaj</t>
  </si>
  <si>
    <t>bonucci</t>
  </si>
  <si>
    <t>stoian</t>
  </si>
  <si>
    <t>freuler</t>
  </si>
  <si>
    <t>insigne cap</t>
  </si>
  <si>
    <t>schick</t>
  </si>
  <si>
    <t>puggioni</t>
  </si>
  <si>
    <t>ceccherini</t>
  </si>
  <si>
    <t>hiljemark</t>
  </si>
  <si>
    <t>d'alessandro</t>
  </si>
  <si>
    <t>pandev</t>
  </si>
  <si>
    <t>galabinov</t>
  </si>
  <si>
    <t>Consigli</t>
  </si>
  <si>
    <t xml:space="preserve"> Bereszinsky</t>
  </si>
  <si>
    <t xml:space="preserve"> N'koulou</t>
  </si>
  <si>
    <t xml:space="preserve"> Romagnoli </t>
  </si>
  <si>
    <t xml:space="preserve"> Biraghi </t>
  </si>
  <si>
    <t xml:space="preserve"> Gaston c</t>
  </si>
  <si>
    <t xml:space="preserve"> Praet </t>
  </si>
  <si>
    <t xml:space="preserve"> Lucas leiva </t>
  </si>
  <si>
    <t xml:space="preserve"> Rog </t>
  </si>
  <si>
    <t xml:space="preserve"> Zapata </t>
  </si>
  <si>
    <t xml:space="preserve"> Dzeko </t>
  </si>
  <si>
    <t xml:space="preserve">Viviano </t>
  </si>
  <si>
    <t xml:space="preserve"> Vitor Hugo </t>
  </si>
  <si>
    <t xml:space="preserve"> Letizia </t>
  </si>
  <si>
    <t xml:space="preserve"> Fiorenzi </t>
  </si>
  <si>
    <t xml:space="preserve"> Laxalt </t>
  </si>
  <si>
    <t xml:space="preserve"> Andre Silva </t>
  </si>
  <si>
    <t xml:space="preserve"> Paloschi</t>
  </si>
  <si>
    <t>NICOLAS</t>
  </si>
  <si>
    <t>DE SILVESTRI</t>
  </si>
  <si>
    <t>LARSEN</t>
  </si>
  <si>
    <t>ROMULO (C)</t>
  </si>
  <si>
    <t>GUILHERME</t>
  </si>
  <si>
    <t>NALINI</t>
  </si>
  <si>
    <t>CALHANOGLU</t>
  </si>
  <si>
    <t>ICARDI</t>
  </si>
  <si>
    <t>RICCI</t>
  </si>
  <si>
    <t>SILVESTRI</t>
  </si>
  <si>
    <t>CEPPITELLI</t>
  </si>
  <si>
    <t>BARAK</t>
  </si>
  <si>
    <t>NIANG</t>
  </si>
  <si>
    <t>FARIAS</t>
  </si>
  <si>
    <t>Handanovic</t>
  </si>
  <si>
    <t>Cancelo</t>
  </si>
  <si>
    <t>Sagna</t>
  </si>
  <si>
    <t>Toloi</t>
  </si>
  <si>
    <t>Ansaldi</t>
  </si>
  <si>
    <t>Alex Sandro</t>
  </si>
  <si>
    <t>Cristante</t>
  </si>
  <si>
    <t>Kessié</t>
  </si>
  <si>
    <t>Jankto</t>
  </si>
  <si>
    <t>Felipe A. :C:</t>
  </si>
  <si>
    <t>Milik</t>
  </si>
  <si>
    <t>Padelli</t>
  </si>
  <si>
    <t>Bani</t>
  </si>
  <si>
    <t>Nuytinck</t>
  </si>
  <si>
    <t>Benali</t>
  </si>
  <si>
    <t>Viviani</t>
  </si>
  <si>
    <t>Eder</t>
  </si>
  <si>
    <t>Babacar</t>
  </si>
  <si>
    <t>Cragno</t>
  </si>
  <si>
    <t>Adnan</t>
  </si>
  <si>
    <t>Kolarov</t>
  </si>
  <si>
    <t>Lukaku</t>
  </si>
  <si>
    <t>Mario Rui</t>
  </si>
  <si>
    <t>Barella</t>
  </si>
  <si>
    <t>Pjanic (cap)</t>
  </si>
  <si>
    <t>Suso</t>
  </si>
  <si>
    <t>Spinazzola</t>
  </si>
  <si>
    <t>Verde</t>
  </si>
  <si>
    <t>Kalinic</t>
  </si>
  <si>
    <t>Rafael</t>
  </si>
  <si>
    <t>Rodriguez R</t>
  </si>
  <si>
    <t>Rosi</t>
  </si>
  <si>
    <t>Pellegrini</t>
  </si>
  <si>
    <t>Alvarez</t>
  </si>
  <si>
    <t>Cutrone</t>
  </si>
  <si>
    <t>Sau</t>
  </si>
  <si>
    <t>P Reina</t>
  </si>
  <si>
    <t>D Widmer</t>
  </si>
  <si>
    <t>D Castan</t>
  </si>
  <si>
    <t>D D'ambrosio</t>
  </si>
  <si>
    <t>C Chiesa</t>
  </si>
  <si>
    <t>C Birsa</t>
  </si>
  <si>
    <t>C Farago'</t>
  </si>
  <si>
    <t>C Kurtic</t>
  </si>
  <si>
    <t>A Petagna</t>
  </si>
  <si>
    <t>A Dybala Cap</t>
  </si>
  <si>
    <t>A Pavoletti</t>
  </si>
  <si>
    <t>P Sepe</t>
  </si>
  <si>
    <t>D Bastos</t>
  </si>
  <si>
    <t>D Gamberini</t>
  </si>
  <si>
    <t>C Cataldi</t>
  </si>
  <si>
    <t>C Magnanelli</t>
  </si>
  <si>
    <t>A Cornelius</t>
  </si>
  <si>
    <t>A Ljajic</t>
  </si>
  <si>
    <t>vecino</t>
  </si>
  <si>
    <t>capuano</t>
  </si>
  <si>
    <t>perotti</t>
  </si>
  <si>
    <t>Perin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</si>
</sst>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b/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15" applyAlignment="1">
      <alignment/>
    </xf>
    <xf numFmtId="0" fontId="8" fillId="4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3" borderId="0" xfId="0" applyFont="1" applyFill="1" applyAlignment="1">
      <alignment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6"/>
  <sheetViews>
    <sheetView tabSelected="1" workbookViewId="0" topLeftCell="A141">
      <selection activeCell="E178" sqref="E178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2"/>
      <c r="B1" s="2"/>
      <c r="C1" s="2"/>
      <c r="D1" s="2"/>
      <c r="E1" s="2" t="s">
        <v>0</v>
      </c>
      <c r="F1" s="2"/>
      <c r="G1" s="2"/>
      <c r="H1" s="2"/>
      <c r="I1" s="2"/>
      <c r="J1" s="2"/>
      <c r="K1" s="2"/>
      <c r="L1" s="2"/>
      <c r="M1" s="2"/>
    </row>
    <row r="2" spans="1:13" ht="12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6</v>
      </c>
      <c r="I2" s="5" t="s">
        <v>5</v>
      </c>
      <c r="J2" s="5" t="s">
        <v>4</v>
      </c>
      <c r="K2" s="5" t="s">
        <v>3</v>
      </c>
      <c r="L2" s="5" t="s">
        <v>2</v>
      </c>
      <c r="M2" s="5" t="s">
        <v>1</v>
      </c>
    </row>
    <row r="3" spans="1:13" ht="12">
      <c r="A3" s="3"/>
      <c r="B3" s="3"/>
      <c r="C3" s="4"/>
      <c r="D3" s="4"/>
      <c r="E3" s="17">
        <v>2</v>
      </c>
      <c r="F3" s="12" t="s">
        <v>15</v>
      </c>
      <c r="G3" s="6"/>
      <c r="H3" s="9" t="s">
        <v>8</v>
      </c>
      <c r="I3" s="17">
        <v>1</v>
      </c>
      <c r="J3" s="4"/>
      <c r="K3" s="4"/>
      <c r="L3" s="4"/>
      <c r="M3" s="3"/>
    </row>
    <row r="4" spans="1:13" ht="12">
      <c r="A4" s="3">
        <f>SUM(B4+C4+D4+E4)</f>
        <v>6</v>
      </c>
      <c r="B4" s="4"/>
      <c r="C4" s="4"/>
      <c r="D4" s="4"/>
      <c r="E4" s="16">
        <v>6</v>
      </c>
      <c r="F4" t="s">
        <v>101</v>
      </c>
      <c r="G4" s="7">
        <v>1</v>
      </c>
      <c r="H4" t="s">
        <v>38</v>
      </c>
      <c r="I4" s="16">
        <v>6</v>
      </c>
      <c r="J4" s="4"/>
      <c r="K4" s="16">
        <v>-2</v>
      </c>
      <c r="L4" s="4"/>
      <c r="M4" s="3">
        <f aca="true" t="shared" si="0" ref="M4:M22">SUM(K4+J4+L4+I4)</f>
        <v>4</v>
      </c>
    </row>
    <row r="5" spans="1:13" ht="12">
      <c r="A5" s="3">
        <f>SUM(B5+C5+D5+E5)</f>
        <v>6.5</v>
      </c>
      <c r="B5" s="4"/>
      <c r="C5" s="4"/>
      <c r="D5" s="4"/>
      <c r="E5" s="16">
        <v>6.5</v>
      </c>
      <c r="F5" t="s">
        <v>30</v>
      </c>
      <c r="G5" s="7">
        <v>2</v>
      </c>
      <c r="H5" t="s">
        <v>116</v>
      </c>
      <c r="I5" s="16">
        <v>6</v>
      </c>
      <c r="J5" s="4"/>
      <c r="K5" s="4"/>
      <c r="L5" s="4"/>
      <c r="M5" s="3">
        <f t="shared" si="0"/>
        <v>6</v>
      </c>
    </row>
    <row r="6" spans="1:13" ht="12">
      <c r="A6" s="3">
        <f>SUM(B6+C6+D6+E6)</f>
        <v>7</v>
      </c>
      <c r="B6" s="4"/>
      <c r="C6" s="4"/>
      <c r="D6" s="4"/>
      <c r="E6" s="16">
        <v>7</v>
      </c>
      <c r="F6" t="s">
        <v>102</v>
      </c>
      <c r="G6" s="7">
        <v>3</v>
      </c>
      <c r="H6" t="s">
        <v>117</v>
      </c>
      <c r="I6" s="16">
        <v>7</v>
      </c>
      <c r="J6" s="4"/>
      <c r="K6" s="16">
        <v>3</v>
      </c>
      <c r="L6" s="4"/>
      <c r="M6" s="3">
        <f t="shared" si="0"/>
        <v>10</v>
      </c>
    </row>
    <row r="7" spans="1:13" ht="12">
      <c r="A7" s="3">
        <f>SUM(B7+C7+D7+E7)</f>
        <v>4.5</v>
      </c>
      <c r="B7" s="4"/>
      <c r="C7" s="4"/>
      <c r="D7" s="4"/>
      <c r="E7" s="16">
        <v>4.5</v>
      </c>
      <c r="F7" t="s">
        <v>103</v>
      </c>
      <c r="G7" s="7">
        <v>4</v>
      </c>
      <c r="H7" t="s">
        <v>118</v>
      </c>
      <c r="I7" s="16">
        <v>6</v>
      </c>
      <c r="J7" s="4"/>
      <c r="K7" s="4"/>
      <c r="L7" s="4"/>
      <c r="M7" s="3">
        <f t="shared" si="0"/>
        <v>6</v>
      </c>
    </row>
    <row r="8" spans="1:13" ht="12">
      <c r="A8" s="3">
        <f aca="true" t="shared" si="1" ref="A8:A16">SUM(B8+C8+D8+E8)</f>
        <v>9.5</v>
      </c>
      <c r="B8" s="4"/>
      <c r="C8" s="16">
        <v>3</v>
      </c>
      <c r="D8" s="4"/>
      <c r="E8" s="16">
        <v>6.5</v>
      </c>
      <c r="F8" t="s">
        <v>104</v>
      </c>
      <c r="G8" s="7">
        <v>5</v>
      </c>
      <c r="H8" t="s">
        <v>119</v>
      </c>
      <c r="I8" s="16">
        <v>6</v>
      </c>
      <c r="J8" s="4"/>
      <c r="K8" s="4"/>
      <c r="L8" s="4"/>
      <c r="M8" s="3">
        <f t="shared" si="0"/>
        <v>6</v>
      </c>
    </row>
    <row r="9" spans="1:13" ht="12">
      <c r="A9" s="3">
        <f t="shared" si="1"/>
        <v>0</v>
      </c>
      <c r="B9" s="4"/>
      <c r="C9" s="4"/>
      <c r="D9" s="4"/>
      <c r="E9" s="4"/>
      <c r="F9" t="s">
        <v>105</v>
      </c>
      <c r="G9" s="7">
        <v>6</v>
      </c>
      <c r="H9" t="s">
        <v>120</v>
      </c>
      <c r="I9" s="16">
        <v>6</v>
      </c>
      <c r="J9" s="16">
        <v>-0.5</v>
      </c>
      <c r="K9" s="4"/>
      <c r="L9" s="4"/>
      <c r="M9" s="3">
        <f t="shared" si="0"/>
        <v>5.5</v>
      </c>
    </row>
    <row r="10" spans="1:13" ht="12">
      <c r="A10" s="3">
        <f t="shared" si="1"/>
        <v>6.5</v>
      </c>
      <c r="B10" s="16">
        <v>-3</v>
      </c>
      <c r="C10" s="16">
        <v>3</v>
      </c>
      <c r="D10" s="4"/>
      <c r="E10" s="16">
        <v>6.5</v>
      </c>
      <c r="F10" t="s">
        <v>106</v>
      </c>
      <c r="G10" s="7">
        <v>7</v>
      </c>
      <c r="H10" t="s">
        <v>121</v>
      </c>
      <c r="I10" s="16">
        <v>5.5</v>
      </c>
      <c r="J10" s="4"/>
      <c r="K10" s="4"/>
      <c r="L10" s="4"/>
      <c r="M10" s="3">
        <f t="shared" si="0"/>
        <v>5.5</v>
      </c>
    </row>
    <row r="11" spans="1:13" ht="12">
      <c r="A11" s="3">
        <f t="shared" si="1"/>
        <v>6</v>
      </c>
      <c r="B11" s="4"/>
      <c r="C11" s="4"/>
      <c r="D11" s="4"/>
      <c r="E11" s="16">
        <v>6</v>
      </c>
      <c r="F11" t="s">
        <v>31</v>
      </c>
      <c r="G11" s="7">
        <v>8</v>
      </c>
      <c r="H11" t="s">
        <v>33</v>
      </c>
      <c r="I11" s="16">
        <v>7</v>
      </c>
      <c r="J11" s="4"/>
      <c r="K11" s="4"/>
      <c r="L11" s="4"/>
      <c r="M11" s="3">
        <f t="shared" si="0"/>
        <v>7</v>
      </c>
    </row>
    <row r="12" spans="1:13" ht="12">
      <c r="A12" s="3">
        <f t="shared" si="1"/>
        <v>5</v>
      </c>
      <c r="B12" s="4"/>
      <c r="C12" s="4"/>
      <c r="D12" s="4"/>
      <c r="E12" s="16">
        <v>5</v>
      </c>
      <c r="F12" t="s">
        <v>107</v>
      </c>
      <c r="G12" s="7">
        <v>9</v>
      </c>
      <c r="H12" t="s">
        <v>122</v>
      </c>
      <c r="I12" s="16">
        <v>6</v>
      </c>
      <c r="J12" s="4"/>
      <c r="K12" s="4"/>
      <c r="L12" s="4"/>
      <c r="M12" s="3">
        <f t="shared" si="0"/>
        <v>6</v>
      </c>
    </row>
    <row r="13" spans="1:13" ht="12">
      <c r="A13" s="3">
        <f t="shared" si="1"/>
        <v>5</v>
      </c>
      <c r="B13" s="4"/>
      <c r="C13" s="4"/>
      <c r="D13" s="4"/>
      <c r="E13" s="16">
        <v>5</v>
      </c>
      <c r="F13" t="s">
        <v>108</v>
      </c>
      <c r="G13" s="7">
        <v>10</v>
      </c>
      <c r="H13" t="s">
        <v>32</v>
      </c>
      <c r="I13" s="16">
        <v>6</v>
      </c>
      <c r="J13" s="4"/>
      <c r="K13" s="16">
        <v>3</v>
      </c>
      <c r="L13" s="4"/>
      <c r="M13" s="3">
        <f t="shared" si="0"/>
        <v>9</v>
      </c>
    </row>
    <row r="14" spans="1:13" ht="12">
      <c r="A14" s="3">
        <f t="shared" si="1"/>
        <v>10</v>
      </c>
      <c r="B14" s="4"/>
      <c r="C14" s="16">
        <v>3</v>
      </c>
      <c r="D14" s="4"/>
      <c r="E14" s="16">
        <v>7</v>
      </c>
      <c r="F14" t="s">
        <v>109</v>
      </c>
      <c r="G14" s="7">
        <v>11</v>
      </c>
      <c r="H14" t="s">
        <v>123</v>
      </c>
      <c r="I14" s="16">
        <v>5.5</v>
      </c>
      <c r="J14" s="4"/>
      <c r="K14" s="4"/>
      <c r="L14" s="4"/>
      <c r="M14" s="3">
        <f t="shared" si="0"/>
        <v>5.5</v>
      </c>
    </row>
    <row r="15" spans="1:13" ht="12">
      <c r="A15" s="3"/>
      <c r="B15" s="4"/>
      <c r="C15" s="4"/>
      <c r="D15" s="4"/>
      <c r="E15" s="4"/>
      <c r="G15" s="7"/>
      <c r="I15" s="4"/>
      <c r="J15" s="4"/>
      <c r="K15" s="4"/>
      <c r="L15" s="4"/>
      <c r="M15" s="3"/>
    </row>
    <row r="16" spans="1:13" ht="12">
      <c r="A16" s="3">
        <f t="shared" si="1"/>
        <v>0</v>
      </c>
      <c r="B16" s="4"/>
      <c r="C16" s="4"/>
      <c r="D16" s="4"/>
      <c r="E16" s="4"/>
      <c r="F16" s="13" t="s">
        <v>234</v>
      </c>
      <c r="G16" s="7">
        <v>12</v>
      </c>
      <c r="H16" t="s">
        <v>34</v>
      </c>
      <c r="I16" s="4"/>
      <c r="J16" s="4"/>
      <c r="K16" s="4"/>
      <c r="L16" s="4"/>
      <c r="M16" s="3">
        <f t="shared" si="0"/>
        <v>0</v>
      </c>
    </row>
    <row r="17" spans="1:13" ht="12">
      <c r="A17" s="3">
        <f aca="true" t="shared" si="2" ref="A17:A25">SUM(B17+C17+D17+E17)</f>
        <v>-1</v>
      </c>
      <c r="B17" s="16">
        <v>-1</v>
      </c>
      <c r="C17" s="4"/>
      <c r="D17" s="4"/>
      <c r="E17" s="4"/>
      <c r="F17" t="s">
        <v>110</v>
      </c>
      <c r="G17" s="7">
        <v>13</v>
      </c>
      <c r="H17" t="s">
        <v>124</v>
      </c>
      <c r="I17" s="4"/>
      <c r="J17" s="4"/>
      <c r="K17" s="4"/>
      <c r="L17" s="4"/>
      <c r="M17" s="3">
        <f t="shared" si="0"/>
        <v>0</v>
      </c>
    </row>
    <row r="18" spans="1:13" ht="12">
      <c r="A18" s="3">
        <f t="shared" si="2"/>
        <v>0</v>
      </c>
      <c r="B18" s="4"/>
      <c r="C18" s="4"/>
      <c r="D18" s="4"/>
      <c r="E18" s="4"/>
      <c r="F18" t="s">
        <v>111</v>
      </c>
      <c r="G18" s="7">
        <v>14</v>
      </c>
      <c r="H18" t="s">
        <v>125</v>
      </c>
      <c r="I18" s="4"/>
      <c r="J18" s="4"/>
      <c r="K18" s="4"/>
      <c r="L18" s="4"/>
      <c r="M18" s="3">
        <f t="shared" si="0"/>
        <v>0</v>
      </c>
    </row>
    <row r="19" spans="1:13" ht="12">
      <c r="A19" s="3">
        <f t="shared" si="2"/>
        <v>7</v>
      </c>
      <c r="B19" s="4"/>
      <c r="C19" s="4"/>
      <c r="D19" s="16">
        <v>-0.5</v>
      </c>
      <c r="E19" s="16">
        <v>7.5</v>
      </c>
      <c r="F19" t="s">
        <v>112</v>
      </c>
      <c r="G19" s="7">
        <v>15</v>
      </c>
      <c r="H19" t="s">
        <v>126</v>
      </c>
      <c r="I19" s="4"/>
      <c r="J19" s="4"/>
      <c r="K19" s="4"/>
      <c r="L19" s="4"/>
      <c r="M19" s="3">
        <f t="shared" si="0"/>
        <v>0</v>
      </c>
    </row>
    <row r="20" spans="1:13" ht="12">
      <c r="A20" s="3">
        <f t="shared" si="2"/>
        <v>1.5</v>
      </c>
      <c r="B20" s="16">
        <v>1.5</v>
      </c>
      <c r="C20" s="4"/>
      <c r="D20" s="4"/>
      <c r="F20" t="s">
        <v>113</v>
      </c>
      <c r="G20" s="7">
        <v>16</v>
      </c>
      <c r="H20" t="s">
        <v>127</v>
      </c>
      <c r="I20" s="4"/>
      <c r="J20" s="4"/>
      <c r="K20" s="4"/>
      <c r="L20" s="13">
        <v>-1.5</v>
      </c>
      <c r="M20" s="3">
        <f t="shared" si="0"/>
        <v>-1.5</v>
      </c>
    </row>
    <row r="21" spans="1:13" ht="12">
      <c r="A21" s="3">
        <f t="shared" si="2"/>
        <v>0</v>
      </c>
      <c r="B21" s="4"/>
      <c r="C21" s="4"/>
      <c r="D21" s="4"/>
      <c r="E21" s="4"/>
      <c r="F21" t="s">
        <v>114</v>
      </c>
      <c r="G21" s="7">
        <v>17</v>
      </c>
      <c r="H21" t="s">
        <v>128</v>
      </c>
      <c r="I21" s="4"/>
      <c r="J21" s="4"/>
      <c r="K21" s="4"/>
      <c r="L21" s="4"/>
      <c r="M21" s="3">
        <f t="shared" si="0"/>
        <v>0</v>
      </c>
    </row>
    <row r="22" spans="1:13" ht="12">
      <c r="A22" s="3">
        <f t="shared" si="2"/>
        <v>0</v>
      </c>
      <c r="B22" s="4"/>
      <c r="C22" s="4"/>
      <c r="D22" s="4"/>
      <c r="E22" s="4"/>
      <c r="F22" t="s">
        <v>115</v>
      </c>
      <c r="G22" s="7">
        <v>18</v>
      </c>
      <c r="H22" t="s">
        <v>129</v>
      </c>
      <c r="I22" s="4"/>
      <c r="J22" s="4"/>
      <c r="K22" s="4"/>
      <c r="L22" s="4"/>
      <c r="M22" s="3">
        <f t="shared" si="0"/>
        <v>0</v>
      </c>
    </row>
    <row r="23" spans="1:13" ht="12">
      <c r="A23" s="3">
        <f t="shared" si="2"/>
        <v>0</v>
      </c>
      <c r="B23" s="4"/>
      <c r="C23" s="4"/>
      <c r="D23" s="4"/>
      <c r="E23" s="4"/>
      <c r="G23" s="7">
        <v>19</v>
      </c>
      <c r="I23" s="4"/>
      <c r="J23" s="4"/>
      <c r="K23" s="4"/>
      <c r="L23" s="4"/>
      <c r="M23" s="3">
        <f>SUM(K23+J23+L23+I23)</f>
        <v>0</v>
      </c>
    </row>
    <row r="24" spans="1:13" ht="12">
      <c r="A24" s="3">
        <f t="shared" si="2"/>
        <v>0</v>
      </c>
      <c r="B24" s="3"/>
      <c r="C24" s="4"/>
      <c r="D24" s="4"/>
      <c r="E24" s="4"/>
      <c r="G24" s="7">
        <v>20</v>
      </c>
      <c r="I24" s="3"/>
      <c r="J24" s="4"/>
      <c r="K24" s="4"/>
      <c r="L24" s="4"/>
      <c r="M24" s="3">
        <f>SUM(K24+J24+L24+I24)</f>
        <v>0</v>
      </c>
    </row>
    <row r="25" spans="1:13" ht="12">
      <c r="A25" s="3">
        <f t="shared" si="2"/>
        <v>0</v>
      </c>
      <c r="B25" s="3"/>
      <c r="C25" s="4"/>
      <c r="D25" s="4"/>
      <c r="E25" s="4"/>
      <c r="G25" s="7">
        <v>21</v>
      </c>
      <c r="I25" s="3"/>
      <c r="J25" s="4"/>
      <c r="K25" s="4"/>
      <c r="L25" s="4"/>
      <c r="M25" s="3">
        <f>SUM(K25+J25+L25+I25)</f>
        <v>0</v>
      </c>
    </row>
    <row r="26" spans="1:13" ht="12">
      <c r="A26" s="14">
        <v>3</v>
      </c>
      <c r="B26" s="3"/>
      <c r="C26" s="4"/>
      <c r="D26" s="4"/>
      <c r="E26" s="4"/>
      <c r="F26" s="4"/>
      <c r="G26" s="4"/>
      <c r="I26" s="3"/>
      <c r="J26" s="4"/>
      <c r="K26" s="4"/>
      <c r="L26" s="4"/>
      <c r="M26" s="4"/>
    </row>
    <row r="27" spans="1:13" ht="12">
      <c r="A27" s="3"/>
      <c r="B27" s="4"/>
      <c r="C27" s="4"/>
      <c r="D27" s="4"/>
      <c r="E27" s="4"/>
      <c r="F27" s="4"/>
      <c r="G27" s="4"/>
      <c r="I27" s="4"/>
      <c r="J27" s="4"/>
      <c r="K27" s="4"/>
      <c r="L27" s="4"/>
      <c r="M27" s="4"/>
    </row>
    <row r="28" spans="1:13" ht="12">
      <c r="A28" s="8">
        <f>SUM(A25+A24+A23+A22+A21+A20+A19+A18+A16+A15+A14+A13+A12+A11+A10+A9+A8+A7+A6+A5+A4+A26+A17)</f>
        <v>76.5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8">
        <f>SUM(M25+M24+M23+M22+M21+M20+M19+M18+M16+M15+M14+M13+M12+M11+M10+M9+M8+M7+M6+M5+M4+M26+M17)</f>
        <v>69</v>
      </c>
    </row>
    <row r="29" spans="1:13" ht="12" hidden="1">
      <c r="A29" s="4"/>
      <c r="B29" s="4"/>
      <c r="C29" s="4"/>
      <c r="D29" s="4"/>
      <c r="E29" s="4"/>
      <c r="F29" s="4"/>
      <c r="G29" s="4"/>
      <c r="H29" s="2"/>
      <c r="I29" s="4"/>
      <c r="J29" s="4"/>
      <c r="K29" s="4"/>
      <c r="L29" s="4"/>
      <c r="M29" s="4"/>
    </row>
    <row r="30" spans="1:13" ht="12.75" customHeight="1">
      <c r="A30" s="5" t="s">
        <v>1</v>
      </c>
      <c r="B30" s="5" t="s">
        <v>2</v>
      </c>
      <c r="C30" s="5" t="s">
        <v>3</v>
      </c>
      <c r="D30" s="5" t="s">
        <v>4</v>
      </c>
      <c r="E30" s="5" t="s">
        <v>5</v>
      </c>
      <c r="F30" s="5" t="s">
        <v>6</v>
      </c>
      <c r="G30" s="5"/>
      <c r="H30" s="5" t="s">
        <v>6</v>
      </c>
      <c r="I30" s="5" t="s">
        <v>5</v>
      </c>
      <c r="J30" s="5" t="s">
        <v>4</v>
      </c>
      <c r="K30" s="5" t="s">
        <v>3</v>
      </c>
      <c r="L30" s="5" t="s">
        <v>2</v>
      </c>
      <c r="M30" s="5" t="s">
        <v>1</v>
      </c>
    </row>
    <row r="31" spans="1:13" ht="12">
      <c r="A31" s="3"/>
      <c r="B31" s="3"/>
      <c r="C31" s="4"/>
      <c r="D31" s="4"/>
      <c r="E31" s="17">
        <v>0</v>
      </c>
      <c r="F31" s="9" t="s">
        <v>14</v>
      </c>
      <c r="G31" s="6"/>
      <c r="H31" s="9" t="s">
        <v>16</v>
      </c>
      <c r="I31" s="17">
        <v>3</v>
      </c>
      <c r="J31" s="4"/>
      <c r="K31" s="4"/>
      <c r="L31" s="4"/>
      <c r="M31" s="3"/>
    </row>
    <row r="32" spans="1:13" ht="12">
      <c r="A32" s="3">
        <f>SUM(B32+C32+D32+E32)</f>
        <v>5</v>
      </c>
      <c r="B32" s="4"/>
      <c r="C32" s="16">
        <v>-1</v>
      </c>
      <c r="D32" s="4"/>
      <c r="E32" s="16">
        <v>6</v>
      </c>
      <c r="F32" t="s">
        <v>145</v>
      </c>
      <c r="G32" s="7">
        <v>1</v>
      </c>
      <c r="H32" t="s">
        <v>61</v>
      </c>
      <c r="I32" s="16">
        <v>7</v>
      </c>
      <c r="J32" s="4"/>
      <c r="K32" s="4"/>
      <c r="L32" s="16">
        <v>1</v>
      </c>
      <c r="M32" s="3">
        <f aca="true" t="shared" si="3" ref="M32:M42">SUM(K32+J32+L32+I32)</f>
        <v>8</v>
      </c>
    </row>
    <row r="33" spans="1:23" ht="12">
      <c r="A33" s="3">
        <f>SUM(B33+C33+D33+E33)</f>
        <v>3.5</v>
      </c>
      <c r="B33" s="4"/>
      <c r="C33" s="4"/>
      <c r="D33" s="16">
        <v>-0.5</v>
      </c>
      <c r="E33" s="16">
        <v>4</v>
      </c>
      <c r="F33" t="s">
        <v>146</v>
      </c>
      <c r="G33" s="7">
        <v>2</v>
      </c>
      <c r="H33" t="s">
        <v>29</v>
      </c>
      <c r="I33" s="16">
        <v>6</v>
      </c>
      <c r="J33" s="4"/>
      <c r="K33" s="4"/>
      <c r="L33" s="4"/>
      <c r="M33" s="3">
        <f t="shared" si="3"/>
        <v>6</v>
      </c>
      <c r="U33" s="1"/>
      <c r="W33" s="1"/>
    </row>
    <row r="34" spans="1:23" ht="12">
      <c r="A34" s="3">
        <f>SUM(B34+C34+D34+E34)</f>
        <v>6.5</v>
      </c>
      <c r="B34" s="4"/>
      <c r="C34" s="4"/>
      <c r="D34" s="4"/>
      <c r="E34" s="16">
        <v>6.5</v>
      </c>
      <c r="F34" t="s">
        <v>147</v>
      </c>
      <c r="G34" s="7">
        <v>3</v>
      </c>
      <c r="H34" t="s">
        <v>24</v>
      </c>
      <c r="I34" s="16">
        <v>6</v>
      </c>
      <c r="J34" s="4"/>
      <c r="K34" s="4"/>
      <c r="L34" s="4"/>
      <c r="M34" s="3">
        <f t="shared" si="3"/>
        <v>6</v>
      </c>
      <c r="U34" s="1"/>
      <c r="W34" s="1"/>
    </row>
    <row r="35" spans="1:23" ht="12">
      <c r="A35" s="3">
        <f>SUM(B35+C35+D35+E35)</f>
        <v>0</v>
      </c>
      <c r="B35" s="4"/>
      <c r="C35" s="4"/>
      <c r="D35" s="4"/>
      <c r="E35" s="4"/>
      <c r="F35" t="s">
        <v>148</v>
      </c>
      <c r="G35" s="7">
        <v>4</v>
      </c>
      <c r="H35" t="s">
        <v>62</v>
      </c>
      <c r="I35" s="4"/>
      <c r="J35" s="4"/>
      <c r="K35" s="4"/>
      <c r="L35" s="4"/>
      <c r="M35" s="3">
        <f t="shared" si="3"/>
        <v>0</v>
      </c>
      <c r="U35" s="1"/>
      <c r="W35" s="1"/>
    </row>
    <row r="36" spans="1:13" ht="12">
      <c r="A36" s="3">
        <f aca="true" t="shared" si="4" ref="A36:A42">SUM(B36+C36+D36+E36)</f>
        <v>6.5</v>
      </c>
      <c r="B36" s="4"/>
      <c r="C36" s="4"/>
      <c r="D36" s="16">
        <v>-0.5</v>
      </c>
      <c r="E36" s="16">
        <v>7</v>
      </c>
      <c r="F36" t="s">
        <v>149</v>
      </c>
      <c r="G36" s="7">
        <v>5</v>
      </c>
      <c r="H36" t="s">
        <v>23</v>
      </c>
      <c r="I36" s="16">
        <v>6</v>
      </c>
      <c r="J36" s="4"/>
      <c r="K36" s="4"/>
      <c r="L36" s="4"/>
      <c r="M36" s="3">
        <f t="shared" si="3"/>
        <v>6</v>
      </c>
    </row>
    <row r="37" spans="1:13" ht="12">
      <c r="A37" s="3">
        <f t="shared" si="4"/>
        <v>3.5</v>
      </c>
      <c r="B37" s="4"/>
      <c r="C37" s="4"/>
      <c r="D37" s="16">
        <v>-0.5</v>
      </c>
      <c r="E37" s="16">
        <v>4</v>
      </c>
      <c r="F37" t="s">
        <v>150</v>
      </c>
      <c r="G37" s="7">
        <v>6</v>
      </c>
      <c r="H37" t="s">
        <v>63</v>
      </c>
      <c r="I37" s="16">
        <v>6.5</v>
      </c>
      <c r="J37" s="4"/>
      <c r="K37" s="16">
        <v>3</v>
      </c>
      <c r="L37" s="4"/>
      <c r="M37" s="3">
        <f t="shared" si="3"/>
        <v>9.5</v>
      </c>
    </row>
    <row r="38" spans="1:13" ht="12">
      <c r="A38" s="3">
        <f t="shared" si="4"/>
        <v>5</v>
      </c>
      <c r="B38" s="4"/>
      <c r="C38" s="4"/>
      <c r="D38" s="4"/>
      <c r="E38" s="16">
        <v>5</v>
      </c>
      <c r="F38" t="s">
        <v>151</v>
      </c>
      <c r="G38" s="7">
        <v>7</v>
      </c>
      <c r="H38" t="s">
        <v>13</v>
      </c>
      <c r="I38" s="16">
        <v>9</v>
      </c>
      <c r="J38" s="16">
        <v>-0.5</v>
      </c>
      <c r="K38" s="16">
        <v>8</v>
      </c>
      <c r="L38" s="4"/>
      <c r="M38" s="3">
        <f t="shared" si="3"/>
        <v>16.5</v>
      </c>
    </row>
    <row r="39" spans="1:23" ht="12">
      <c r="A39" s="3">
        <f t="shared" si="4"/>
        <v>9.5</v>
      </c>
      <c r="B39" s="4"/>
      <c r="C39" s="16">
        <v>3</v>
      </c>
      <c r="D39" s="4"/>
      <c r="E39" s="16">
        <v>6.5</v>
      </c>
      <c r="F39" t="s">
        <v>152</v>
      </c>
      <c r="G39" s="7">
        <v>8</v>
      </c>
      <c r="H39" t="s">
        <v>64</v>
      </c>
      <c r="I39" s="16">
        <v>6</v>
      </c>
      <c r="J39" s="16">
        <v>-0.5</v>
      </c>
      <c r="K39" s="4"/>
      <c r="L39" s="4"/>
      <c r="M39" s="3">
        <f t="shared" si="3"/>
        <v>5.5</v>
      </c>
      <c r="U39" s="1"/>
      <c r="W39" s="1"/>
    </row>
    <row r="40" spans="1:23" ht="12">
      <c r="A40" s="3">
        <f t="shared" si="4"/>
        <v>0</v>
      </c>
      <c r="B40" s="4"/>
      <c r="C40" s="4"/>
      <c r="D40" s="4"/>
      <c r="E40" s="4"/>
      <c r="F40" t="s">
        <v>153</v>
      </c>
      <c r="G40" s="7">
        <v>9</v>
      </c>
      <c r="H40" t="s">
        <v>65</v>
      </c>
      <c r="I40" s="16">
        <v>5</v>
      </c>
      <c r="J40" s="4"/>
      <c r="K40" s="4"/>
      <c r="L40" s="4"/>
      <c r="M40" s="3">
        <f t="shared" si="3"/>
        <v>5</v>
      </c>
      <c r="U40" s="1"/>
      <c r="W40" s="1"/>
    </row>
    <row r="41" spans="1:23" ht="12">
      <c r="A41" s="3">
        <f t="shared" si="4"/>
        <v>6</v>
      </c>
      <c r="B41" s="4"/>
      <c r="C41" s="4"/>
      <c r="D41" s="4"/>
      <c r="E41" s="16">
        <v>6</v>
      </c>
      <c r="F41" t="s">
        <v>154</v>
      </c>
      <c r="G41" s="7">
        <v>10</v>
      </c>
      <c r="H41" t="s">
        <v>66</v>
      </c>
      <c r="I41" s="16">
        <v>5.5</v>
      </c>
      <c r="J41" s="4"/>
      <c r="K41" s="4"/>
      <c r="L41" s="4"/>
      <c r="M41" s="3">
        <f t="shared" si="3"/>
        <v>5.5</v>
      </c>
      <c r="U41" s="1"/>
      <c r="W41" s="1"/>
    </row>
    <row r="42" spans="1:23" ht="12">
      <c r="A42" s="3">
        <f t="shared" si="4"/>
        <v>6</v>
      </c>
      <c r="B42" s="4"/>
      <c r="C42" s="4"/>
      <c r="D42" s="4"/>
      <c r="E42" s="16">
        <v>6</v>
      </c>
      <c r="F42" t="s">
        <v>155</v>
      </c>
      <c r="G42" s="7">
        <v>11</v>
      </c>
      <c r="H42" t="s">
        <v>67</v>
      </c>
      <c r="I42" s="16">
        <v>5</v>
      </c>
      <c r="J42" s="4"/>
      <c r="K42" s="4"/>
      <c r="L42" s="4"/>
      <c r="M42" s="3">
        <f t="shared" si="3"/>
        <v>5</v>
      </c>
      <c r="U42" s="1"/>
      <c r="W42" s="1"/>
    </row>
    <row r="43" spans="1:13" ht="12">
      <c r="A43" s="3"/>
      <c r="B43" s="4"/>
      <c r="C43" s="4"/>
      <c r="D43" s="4"/>
      <c r="E43" s="4"/>
      <c r="G43" s="7"/>
      <c r="I43" s="4"/>
      <c r="J43" s="4"/>
      <c r="K43" s="4"/>
      <c r="L43" s="4"/>
      <c r="M43" s="3"/>
    </row>
    <row r="44" spans="1:13" ht="12">
      <c r="A44" s="3">
        <f aca="true" t="shared" si="5" ref="A44:A53">SUM(B44+C44+D44+E44)</f>
        <v>0</v>
      </c>
      <c r="B44" s="4"/>
      <c r="C44" s="4"/>
      <c r="D44" s="4"/>
      <c r="E44" s="4"/>
      <c r="F44" t="s">
        <v>156</v>
      </c>
      <c r="G44" s="7">
        <v>12</v>
      </c>
      <c r="H44" t="s">
        <v>68</v>
      </c>
      <c r="I44" s="4"/>
      <c r="J44" s="4"/>
      <c r="K44" s="4"/>
      <c r="L44" s="4"/>
      <c r="M44" s="3">
        <f aca="true" t="shared" si="6" ref="M44:M50">SUM(K44+J44+L44+I44)</f>
        <v>0</v>
      </c>
    </row>
    <row r="45" spans="1:13" ht="12">
      <c r="A45" s="3">
        <f t="shared" si="5"/>
        <v>6</v>
      </c>
      <c r="B45" s="4"/>
      <c r="C45" s="4"/>
      <c r="D45" s="4"/>
      <c r="E45" s="16">
        <v>6</v>
      </c>
      <c r="F45" t="s">
        <v>157</v>
      </c>
      <c r="G45" s="7">
        <v>13</v>
      </c>
      <c r="H45" t="s">
        <v>69</v>
      </c>
      <c r="I45" s="4"/>
      <c r="J45" s="4"/>
      <c r="K45" s="4"/>
      <c r="L45" s="4"/>
      <c r="M45" s="3">
        <f t="shared" si="6"/>
        <v>0</v>
      </c>
    </row>
    <row r="46" spans="1:13" ht="12">
      <c r="A46" s="3">
        <f t="shared" si="5"/>
        <v>0</v>
      </c>
      <c r="B46" s="4"/>
      <c r="C46" s="4"/>
      <c r="D46" s="4"/>
      <c r="E46" s="4"/>
      <c r="F46" t="s">
        <v>158</v>
      </c>
      <c r="G46" s="7">
        <v>14</v>
      </c>
      <c r="H46" t="s">
        <v>70</v>
      </c>
      <c r="I46" s="16">
        <v>6</v>
      </c>
      <c r="J46" s="4"/>
      <c r="K46" s="4"/>
      <c r="L46" s="4"/>
      <c r="M46" s="3">
        <f t="shared" si="6"/>
        <v>6</v>
      </c>
    </row>
    <row r="47" spans="1:13" ht="12">
      <c r="A47" s="3">
        <f t="shared" si="5"/>
        <v>6.5</v>
      </c>
      <c r="B47" s="4"/>
      <c r="C47" s="4"/>
      <c r="D47" s="4"/>
      <c r="E47" s="16">
        <v>6.5</v>
      </c>
      <c r="F47" t="s">
        <v>159</v>
      </c>
      <c r="G47" s="7">
        <v>15</v>
      </c>
      <c r="H47" t="s">
        <v>71</v>
      </c>
      <c r="I47" s="4"/>
      <c r="J47" s="4"/>
      <c r="K47" s="4"/>
      <c r="L47" s="4"/>
      <c r="M47" s="3">
        <f t="shared" si="6"/>
        <v>0</v>
      </c>
    </row>
    <row r="48" spans="1:13" ht="12">
      <c r="A48" s="3">
        <f t="shared" si="5"/>
        <v>-1.5</v>
      </c>
      <c r="B48" s="16">
        <v>-1.5</v>
      </c>
      <c r="C48" s="4"/>
      <c r="D48" s="4"/>
      <c r="F48" t="s">
        <v>160</v>
      </c>
      <c r="G48" s="7">
        <v>16</v>
      </c>
      <c r="H48" t="s">
        <v>72</v>
      </c>
      <c r="I48" s="4"/>
      <c r="J48" s="4"/>
      <c r="K48" s="4"/>
      <c r="L48" s="13">
        <v>1.5</v>
      </c>
      <c r="M48" s="3">
        <f t="shared" si="6"/>
        <v>1.5</v>
      </c>
    </row>
    <row r="49" spans="1:13" ht="12">
      <c r="A49" s="3">
        <f t="shared" si="5"/>
        <v>0</v>
      </c>
      <c r="B49" s="4"/>
      <c r="C49" s="4"/>
      <c r="D49" s="4"/>
      <c r="E49" s="4"/>
      <c r="F49" t="s">
        <v>161</v>
      </c>
      <c r="G49" s="7">
        <v>17</v>
      </c>
      <c r="H49" t="s">
        <v>73</v>
      </c>
      <c r="I49" s="4"/>
      <c r="J49" s="4"/>
      <c r="K49" s="4"/>
      <c r="L49" s="4"/>
      <c r="M49" s="3">
        <f t="shared" si="6"/>
        <v>0</v>
      </c>
    </row>
    <row r="50" spans="1:13" ht="12">
      <c r="A50" s="3">
        <f t="shared" si="5"/>
        <v>0</v>
      </c>
      <c r="B50" s="4"/>
      <c r="C50" s="4"/>
      <c r="D50" s="4"/>
      <c r="E50" s="4"/>
      <c r="F50" t="s">
        <v>162</v>
      </c>
      <c r="G50" s="7">
        <v>18</v>
      </c>
      <c r="H50" t="s">
        <v>74</v>
      </c>
      <c r="I50" s="4"/>
      <c r="J50" s="4"/>
      <c r="K50" s="4"/>
      <c r="L50" s="4"/>
      <c r="M50" s="3">
        <f t="shared" si="6"/>
        <v>0</v>
      </c>
    </row>
    <row r="51" spans="1:13" ht="12">
      <c r="A51" s="3">
        <f t="shared" si="5"/>
        <v>0</v>
      </c>
      <c r="B51" s="4"/>
      <c r="C51" s="4"/>
      <c r="D51" s="4"/>
      <c r="E51" s="4"/>
      <c r="G51" s="7">
        <v>19</v>
      </c>
      <c r="I51" s="4"/>
      <c r="J51" s="4"/>
      <c r="K51" s="4"/>
      <c r="L51" s="4"/>
      <c r="M51" s="3">
        <f>SUM(K51+J51+L51+I51)</f>
        <v>0</v>
      </c>
    </row>
    <row r="52" spans="1:13" ht="12">
      <c r="A52" s="3">
        <f t="shared" si="5"/>
        <v>0</v>
      </c>
      <c r="B52" s="3"/>
      <c r="C52" s="4"/>
      <c r="D52" s="4"/>
      <c r="E52" s="4"/>
      <c r="G52" s="7">
        <v>20</v>
      </c>
      <c r="I52" s="3"/>
      <c r="J52" s="4"/>
      <c r="K52" s="4"/>
      <c r="L52" s="4"/>
      <c r="M52" s="3">
        <f>SUM(K52+J52+L52+I52)</f>
        <v>0</v>
      </c>
    </row>
    <row r="53" spans="1:13" ht="12">
      <c r="A53" s="3">
        <f t="shared" si="5"/>
        <v>0</v>
      </c>
      <c r="B53" s="3"/>
      <c r="C53" s="4"/>
      <c r="D53" s="4"/>
      <c r="E53" s="4"/>
      <c r="G53" s="7">
        <v>21</v>
      </c>
      <c r="I53" s="3"/>
      <c r="J53" s="4"/>
      <c r="K53" s="4"/>
      <c r="L53" s="4"/>
      <c r="M53" s="3">
        <f>SUM(K53+J53+L53+I53)</f>
        <v>0</v>
      </c>
    </row>
    <row r="54" spans="1:13" ht="12">
      <c r="A54" s="14">
        <v>3</v>
      </c>
      <c r="B54" s="3"/>
      <c r="C54" s="4"/>
      <c r="D54" s="4"/>
      <c r="E54" s="4"/>
      <c r="F54" s="4"/>
      <c r="G54" s="4"/>
      <c r="I54" s="3"/>
      <c r="J54" s="4"/>
      <c r="K54" s="4"/>
      <c r="L54" s="4"/>
      <c r="M54" s="4"/>
    </row>
    <row r="55" spans="1:13" ht="12">
      <c r="A55" s="3"/>
      <c r="B55" s="4"/>
      <c r="C55" s="4"/>
      <c r="D55" s="4"/>
      <c r="E55" s="4"/>
      <c r="F55" s="4"/>
      <c r="G55" s="4"/>
      <c r="I55" s="4"/>
      <c r="J55" s="4"/>
      <c r="K55" s="4"/>
      <c r="L55" s="4"/>
      <c r="M55" s="4"/>
    </row>
    <row r="56" spans="1:13" ht="12">
      <c r="A56" s="8">
        <f>SUM(A53+A52+A51+A50+A49+A48+A47+A46+A44+A43+A42+A41+A40+A39+A38+A37+A36+A35+A34+A33+A32+A54+A45)</f>
        <v>65.5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8">
        <f>SUM(M53+M52+M51+M50+M49+M48+M47+M46+M44+M43+M42+M41+M40+M39+M38+M37+M36+M35+M34+M33+M32+M54+M45)</f>
        <v>80.5</v>
      </c>
    </row>
    <row r="57" spans="1:13" ht="12" hidden="1">
      <c r="A57" s="4"/>
      <c r="B57" s="4"/>
      <c r="C57" s="4"/>
      <c r="D57" s="4"/>
      <c r="E57" s="4"/>
      <c r="F57" s="4"/>
      <c r="G57" s="4"/>
      <c r="H57" s="2"/>
      <c r="I57" s="4"/>
      <c r="J57" s="4"/>
      <c r="K57" s="4"/>
      <c r="L57" s="4"/>
      <c r="M57" s="4"/>
    </row>
    <row r="58" spans="1:13" ht="12">
      <c r="A58" s="5" t="s">
        <v>1</v>
      </c>
      <c r="B58" s="5" t="s">
        <v>2</v>
      </c>
      <c r="C58" s="5" t="s">
        <v>3</v>
      </c>
      <c r="D58" s="5" t="s">
        <v>4</v>
      </c>
      <c r="E58" s="5" t="s">
        <v>5</v>
      </c>
      <c r="F58" s="5" t="s">
        <v>6</v>
      </c>
      <c r="G58" s="5"/>
      <c r="H58" s="5" t="s">
        <v>6</v>
      </c>
      <c r="I58" s="5" t="s">
        <v>5</v>
      </c>
      <c r="J58" s="5" t="s">
        <v>4</v>
      </c>
      <c r="K58" s="5" t="s">
        <v>3</v>
      </c>
      <c r="L58" s="5" t="s">
        <v>2</v>
      </c>
      <c r="M58" s="5" t="s">
        <v>1</v>
      </c>
    </row>
    <row r="59" spans="1:13" ht="12">
      <c r="A59" s="3"/>
      <c r="B59" s="3"/>
      <c r="C59" s="4"/>
      <c r="D59" s="4"/>
      <c r="E59" s="17">
        <v>2</v>
      </c>
      <c r="F59" s="9" t="s">
        <v>44</v>
      </c>
      <c r="G59" s="6"/>
      <c r="H59" s="9" t="s">
        <v>42</v>
      </c>
      <c r="I59" s="17">
        <v>1</v>
      </c>
      <c r="J59" s="4"/>
      <c r="K59" s="4"/>
      <c r="L59" s="4"/>
      <c r="M59" s="3"/>
    </row>
    <row r="60" spans="1:13" ht="12">
      <c r="A60" s="3">
        <f>SUM(B60+C60+D60+E60)</f>
        <v>7.5</v>
      </c>
      <c r="B60" s="16">
        <v>3</v>
      </c>
      <c r="C60" s="16">
        <v>-2</v>
      </c>
      <c r="D60" s="4"/>
      <c r="E60" s="16">
        <v>6.5</v>
      </c>
      <c r="F60" t="s">
        <v>75</v>
      </c>
      <c r="G60" s="7">
        <v>1</v>
      </c>
      <c r="H60" t="s">
        <v>46</v>
      </c>
      <c r="I60" s="16">
        <v>5.5</v>
      </c>
      <c r="J60" s="4"/>
      <c r="K60" s="16">
        <v>-1</v>
      </c>
      <c r="L60" s="4"/>
      <c r="M60" s="3">
        <f aca="true" t="shared" si="7" ref="M60:M70">SUM(K60+J60+L60+I60)</f>
        <v>4.5</v>
      </c>
    </row>
    <row r="61" spans="1:23" ht="12">
      <c r="A61" s="3">
        <f>SUM(B61+C61+D61+E61)</f>
        <v>7</v>
      </c>
      <c r="B61" s="4"/>
      <c r="C61" s="4"/>
      <c r="D61" s="4"/>
      <c r="E61" s="16">
        <v>7</v>
      </c>
      <c r="F61" t="s">
        <v>76</v>
      </c>
      <c r="G61" s="7">
        <v>2</v>
      </c>
      <c r="H61" t="s">
        <v>36</v>
      </c>
      <c r="I61" s="4"/>
      <c r="J61" s="4"/>
      <c r="K61" s="4"/>
      <c r="L61" s="4"/>
      <c r="M61" s="3">
        <f t="shared" si="7"/>
        <v>0</v>
      </c>
      <c r="U61" s="1"/>
      <c r="W61" s="1"/>
    </row>
    <row r="62" spans="1:23" ht="12">
      <c r="A62" s="3">
        <f>SUM(B62+C62+D62+E62)</f>
        <v>0</v>
      </c>
      <c r="B62" s="4"/>
      <c r="C62" s="4"/>
      <c r="D62" s="4"/>
      <c r="E62" s="4"/>
      <c r="F62" t="s">
        <v>77</v>
      </c>
      <c r="G62" s="7">
        <v>3</v>
      </c>
      <c r="H62" t="s">
        <v>47</v>
      </c>
      <c r="I62" s="16">
        <v>6.5</v>
      </c>
      <c r="J62" s="4"/>
      <c r="K62" s="4"/>
      <c r="L62" s="4"/>
      <c r="M62" s="3">
        <f t="shared" si="7"/>
        <v>6.5</v>
      </c>
      <c r="U62" s="1"/>
      <c r="W62" s="1"/>
    </row>
    <row r="63" spans="1:23" ht="12">
      <c r="A63" s="3">
        <f>SUM(B63+C63+D63+E63)</f>
        <v>6</v>
      </c>
      <c r="B63" s="4"/>
      <c r="C63" s="4"/>
      <c r="D63" s="4"/>
      <c r="E63" s="16">
        <v>6</v>
      </c>
      <c r="F63" t="s">
        <v>78</v>
      </c>
      <c r="G63" s="7">
        <v>4</v>
      </c>
      <c r="H63" t="s">
        <v>35</v>
      </c>
      <c r="I63" s="16">
        <v>6</v>
      </c>
      <c r="J63" s="4"/>
      <c r="K63" s="4"/>
      <c r="L63" s="4"/>
      <c r="M63" s="3">
        <f t="shared" si="7"/>
        <v>6</v>
      </c>
      <c r="U63" s="1"/>
      <c r="W63" s="1"/>
    </row>
    <row r="64" spans="1:23" ht="12">
      <c r="A64" s="3">
        <f aca="true" t="shared" si="8" ref="A64:A70">SUM(B64+C64+D64+E64)</f>
        <v>5</v>
      </c>
      <c r="B64" s="4"/>
      <c r="C64" s="4"/>
      <c r="D64" s="4"/>
      <c r="E64" s="16">
        <v>5</v>
      </c>
      <c r="F64" s="13" t="s">
        <v>232</v>
      </c>
      <c r="G64" s="7">
        <v>5</v>
      </c>
      <c r="H64" t="s">
        <v>37</v>
      </c>
      <c r="I64" s="16">
        <v>7.5</v>
      </c>
      <c r="J64" s="4"/>
      <c r="K64" s="4"/>
      <c r="L64" s="4"/>
      <c r="M64" s="3">
        <f t="shared" si="7"/>
        <v>7.5</v>
      </c>
      <c r="W64" s="1"/>
    </row>
    <row r="65" spans="1:13" ht="12">
      <c r="A65" s="3">
        <f t="shared" si="8"/>
        <v>5</v>
      </c>
      <c r="B65" s="4"/>
      <c r="C65" s="4"/>
      <c r="D65" s="4"/>
      <c r="E65" s="16">
        <v>5</v>
      </c>
      <c r="F65" t="s">
        <v>79</v>
      </c>
      <c r="G65" s="7">
        <v>6</v>
      </c>
      <c r="H65" t="s">
        <v>48</v>
      </c>
      <c r="I65" s="16">
        <v>6.5</v>
      </c>
      <c r="J65" s="4"/>
      <c r="K65" s="4"/>
      <c r="L65" s="4"/>
      <c r="M65" s="3">
        <f t="shared" si="7"/>
        <v>6.5</v>
      </c>
    </row>
    <row r="66" spans="1:13" ht="12">
      <c r="A66" s="3">
        <f t="shared" si="8"/>
        <v>4</v>
      </c>
      <c r="B66" s="4"/>
      <c r="C66" s="4"/>
      <c r="D66" s="16">
        <v>4</v>
      </c>
      <c r="E66" s="4"/>
      <c r="F66" t="s">
        <v>80</v>
      </c>
      <c r="G66" s="7">
        <v>7</v>
      </c>
      <c r="H66" t="s">
        <v>49</v>
      </c>
      <c r="I66" s="16">
        <v>5.5</v>
      </c>
      <c r="J66" s="4"/>
      <c r="K66" s="4"/>
      <c r="L66" s="4"/>
      <c r="M66" s="3">
        <f t="shared" si="7"/>
        <v>5.5</v>
      </c>
    </row>
    <row r="67" spans="1:13" ht="12">
      <c r="A67" s="3">
        <f t="shared" si="8"/>
        <v>5.5</v>
      </c>
      <c r="B67" s="4"/>
      <c r="C67" s="4"/>
      <c r="D67" s="16">
        <v>-0.5</v>
      </c>
      <c r="E67" s="16">
        <v>6</v>
      </c>
      <c r="F67" t="s">
        <v>81</v>
      </c>
      <c r="G67" s="7">
        <v>8</v>
      </c>
      <c r="H67" t="s">
        <v>50</v>
      </c>
      <c r="I67" s="16">
        <v>7</v>
      </c>
      <c r="J67" s="4"/>
      <c r="K67" s="4"/>
      <c r="L67" s="4"/>
      <c r="M67" s="3">
        <f t="shared" si="7"/>
        <v>7</v>
      </c>
    </row>
    <row r="68" spans="1:23" ht="12">
      <c r="A68" s="3">
        <f t="shared" si="8"/>
        <v>0</v>
      </c>
      <c r="B68" s="4"/>
      <c r="C68" s="4"/>
      <c r="D68" s="4"/>
      <c r="E68" s="4"/>
      <c r="F68" s="13" t="s">
        <v>231</v>
      </c>
      <c r="G68" s="7">
        <v>9</v>
      </c>
      <c r="H68" t="s">
        <v>51</v>
      </c>
      <c r="I68" s="16">
        <v>6</v>
      </c>
      <c r="J68" s="16">
        <v>-0.5</v>
      </c>
      <c r="K68" s="4"/>
      <c r="L68" s="4"/>
      <c r="M68" s="3">
        <f t="shared" si="7"/>
        <v>5.5</v>
      </c>
      <c r="U68" s="1"/>
      <c r="W68" s="1"/>
    </row>
    <row r="69" spans="1:23" ht="12">
      <c r="A69" s="3">
        <f t="shared" si="8"/>
        <v>6</v>
      </c>
      <c r="B69" s="4"/>
      <c r="C69" s="4"/>
      <c r="D69" s="4"/>
      <c r="E69" s="16">
        <v>6</v>
      </c>
      <c r="F69" t="s">
        <v>82</v>
      </c>
      <c r="G69" s="7">
        <v>10</v>
      </c>
      <c r="H69" t="s">
        <v>52</v>
      </c>
      <c r="I69" s="16">
        <v>5</v>
      </c>
      <c r="J69" s="4"/>
      <c r="K69" s="4"/>
      <c r="L69" s="4"/>
      <c r="M69" s="3">
        <f t="shared" si="7"/>
        <v>5</v>
      </c>
      <c r="U69" s="1"/>
      <c r="W69" s="1"/>
    </row>
    <row r="70" spans="1:23" ht="12">
      <c r="A70" s="3">
        <f t="shared" si="8"/>
        <v>9.5</v>
      </c>
      <c r="B70" s="4"/>
      <c r="C70" s="16">
        <v>3</v>
      </c>
      <c r="D70" s="4"/>
      <c r="E70" s="16">
        <v>6.5</v>
      </c>
      <c r="F70" t="s">
        <v>83</v>
      </c>
      <c r="G70" s="7">
        <v>11</v>
      </c>
      <c r="H70" t="s">
        <v>53</v>
      </c>
      <c r="I70" s="16">
        <v>5</v>
      </c>
      <c r="J70" s="16">
        <v>-0.5</v>
      </c>
      <c r="K70" s="4"/>
      <c r="L70" s="4"/>
      <c r="M70" s="3">
        <f t="shared" si="7"/>
        <v>4.5</v>
      </c>
      <c r="U70" s="1"/>
      <c r="W70" s="1"/>
    </row>
    <row r="71" spans="1:23" ht="12">
      <c r="A71" s="3"/>
      <c r="B71" s="4"/>
      <c r="C71" s="4"/>
      <c r="D71" s="4"/>
      <c r="E71" s="4"/>
      <c r="G71" s="7"/>
      <c r="I71" s="4"/>
      <c r="J71" s="4"/>
      <c r="K71" s="4"/>
      <c r="L71" s="4"/>
      <c r="M71" s="3"/>
      <c r="U71" s="1"/>
      <c r="W71" s="1"/>
    </row>
    <row r="72" spans="1:23" ht="12">
      <c r="A72" s="3">
        <f aca="true" t="shared" si="9" ref="A72:A81">SUM(B72+C72+D72+E72)</f>
        <v>0</v>
      </c>
      <c r="B72" s="4"/>
      <c r="C72" s="4"/>
      <c r="D72" s="4"/>
      <c r="E72" s="4"/>
      <c r="F72" t="s">
        <v>84</v>
      </c>
      <c r="G72" s="7">
        <v>12</v>
      </c>
      <c r="H72" t="s">
        <v>54</v>
      </c>
      <c r="I72" s="4"/>
      <c r="J72" s="4"/>
      <c r="K72" s="4"/>
      <c r="L72" s="4"/>
      <c r="M72" s="3">
        <f aca="true" t="shared" si="10" ref="M72:M78">SUM(K72+J72+L72+I72)</f>
        <v>0</v>
      </c>
      <c r="U72" s="1"/>
      <c r="W72" s="1"/>
    </row>
    <row r="73" spans="1:13" ht="12">
      <c r="A73" s="3">
        <f t="shared" si="9"/>
        <v>5.5</v>
      </c>
      <c r="B73" s="4"/>
      <c r="C73" s="4"/>
      <c r="D73" s="4"/>
      <c r="E73" s="16">
        <v>5.5</v>
      </c>
      <c r="F73" t="s">
        <v>85</v>
      </c>
      <c r="G73" s="7">
        <v>13</v>
      </c>
      <c r="H73" t="s">
        <v>55</v>
      </c>
      <c r="I73" s="16">
        <v>6</v>
      </c>
      <c r="J73" s="4"/>
      <c r="K73" s="4"/>
      <c r="L73" s="4"/>
      <c r="M73" s="3">
        <f t="shared" si="10"/>
        <v>6</v>
      </c>
    </row>
    <row r="74" spans="1:13" ht="12">
      <c r="A74" s="3">
        <f t="shared" si="9"/>
        <v>0</v>
      </c>
      <c r="B74" s="4"/>
      <c r="C74" s="4"/>
      <c r="D74" s="4"/>
      <c r="E74" s="4"/>
      <c r="F74" s="13" t="s">
        <v>233</v>
      </c>
      <c r="G74" s="7">
        <v>14</v>
      </c>
      <c r="H74" t="s">
        <v>56</v>
      </c>
      <c r="I74" s="4"/>
      <c r="J74" s="4"/>
      <c r="K74" s="4"/>
      <c r="L74" s="4"/>
      <c r="M74" s="3">
        <f t="shared" si="10"/>
        <v>0</v>
      </c>
    </row>
    <row r="75" spans="1:13" ht="12">
      <c r="A75" s="3">
        <f t="shared" si="9"/>
        <v>11</v>
      </c>
      <c r="B75" s="4"/>
      <c r="C75" s="16">
        <v>3</v>
      </c>
      <c r="D75" s="4"/>
      <c r="E75" s="16">
        <v>8</v>
      </c>
      <c r="F75" t="s">
        <v>12</v>
      </c>
      <c r="G75" s="7">
        <v>15</v>
      </c>
      <c r="H75" t="s">
        <v>57</v>
      </c>
      <c r="I75" s="4"/>
      <c r="J75" s="4"/>
      <c r="K75" s="4"/>
      <c r="L75" s="4"/>
      <c r="M75" s="3">
        <f t="shared" si="10"/>
        <v>0</v>
      </c>
    </row>
    <row r="76" spans="1:13" ht="12">
      <c r="A76" s="3">
        <f t="shared" si="9"/>
        <v>-1.5</v>
      </c>
      <c r="B76" s="16">
        <v>-1.5</v>
      </c>
      <c r="C76" s="4"/>
      <c r="D76" s="4"/>
      <c r="F76" t="s">
        <v>86</v>
      </c>
      <c r="G76" s="7">
        <v>16</v>
      </c>
      <c r="H76" t="s">
        <v>58</v>
      </c>
      <c r="I76" s="4"/>
      <c r="J76" s="4"/>
      <c r="K76" s="4"/>
      <c r="L76" s="13">
        <v>1.5</v>
      </c>
      <c r="M76" s="3">
        <f t="shared" si="10"/>
        <v>1.5</v>
      </c>
    </row>
    <row r="77" spans="1:13" ht="12">
      <c r="A77" s="3">
        <f t="shared" si="9"/>
        <v>0</v>
      </c>
      <c r="B77" s="16"/>
      <c r="C77" s="4"/>
      <c r="D77" s="4"/>
      <c r="E77" s="16"/>
      <c r="F77" t="s">
        <v>87</v>
      </c>
      <c r="G77" s="7">
        <v>17</v>
      </c>
      <c r="H77" t="s">
        <v>59</v>
      </c>
      <c r="I77" s="4"/>
      <c r="J77" s="4"/>
      <c r="K77" s="4"/>
      <c r="L77" s="4"/>
      <c r="M77" s="3">
        <f t="shared" si="10"/>
        <v>0</v>
      </c>
    </row>
    <row r="78" spans="1:13" ht="12">
      <c r="A78" s="3">
        <f t="shared" si="9"/>
        <v>0</v>
      </c>
      <c r="B78" s="4"/>
      <c r="C78" s="4"/>
      <c r="D78" s="4"/>
      <c r="E78" s="4"/>
      <c r="F78" t="s">
        <v>39</v>
      </c>
      <c r="G78" s="7">
        <v>18</v>
      </c>
      <c r="H78" t="s">
        <v>60</v>
      </c>
      <c r="I78" s="4"/>
      <c r="J78" s="4"/>
      <c r="K78" s="4"/>
      <c r="L78" s="4"/>
      <c r="M78" s="3">
        <f t="shared" si="10"/>
        <v>0</v>
      </c>
    </row>
    <row r="79" spans="1:13" ht="12">
      <c r="A79" s="3">
        <f t="shared" si="9"/>
        <v>0</v>
      </c>
      <c r="B79" s="4"/>
      <c r="C79" s="4"/>
      <c r="D79" s="4"/>
      <c r="E79" s="4"/>
      <c r="G79" s="7">
        <v>19</v>
      </c>
      <c r="I79" s="4"/>
      <c r="J79" s="4"/>
      <c r="K79" s="4"/>
      <c r="L79" s="4"/>
      <c r="M79" s="3">
        <f>SUM(K79+J79+L79+I79)</f>
        <v>0</v>
      </c>
    </row>
    <row r="80" spans="1:13" ht="12">
      <c r="A80" s="3">
        <f t="shared" si="9"/>
        <v>0</v>
      </c>
      <c r="B80" s="3"/>
      <c r="C80" s="4"/>
      <c r="D80" s="4"/>
      <c r="E80" s="4"/>
      <c r="F80" s="4"/>
      <c r="G80" s="7">
        <v>20</v>
      </c>
      <c r="I80" s="3"/>
      <c r="J80" s="4"/>
      <c r="K80" s="4"/>
      <c r="L80" s="4"/>
      <c r="M80" s="3">
        <f>SUM(K80+J80+L80+I80)</f>
        <v>0</v>
      </c>
    </row>
    <row r="81" spans="1:13" ht="12">
      <c r="A81" s="3">
        <f t="shared" si="9"/>
        <v>0</v>
      </c>
      <c r="B81" s="3"/>
      <c r="C81" s="4"/>
      <c r="D81" s="4"/>
      <c r="E81" s="4"/>
      <c r="F81" s="2"/>
      <c r="G81" s="7">
        <v>21</v>
      </c>
      <c r="I81" s="3"/>
      <c r="J81" s="4"/>
      <c r="K81" s="4"/>
      <c r="L81" s="4"/>
      <c r="M81" s="3">
        <f>SUM(K81+J81+L81+I81)</f>
        <v>0</v>
      </c>
    </row>
    <row r="82" spans="1:13" ht="12">
      <c r="A82" s="14">
        <v>3</v>
      </c>
      <c r="B82" s="3"/>
      <c r="C82" s="4"/>
      <c r="D82" s="4"/>
      <c r="E82" s="4"/>
      <c r="F82" s="4"/>
      <c r="G82" s="4"/>
      <c r="I82" s="3"/>
      <c r="J82" s="4"/>
      <c r="K82" s="4"/>
      <c r="L82" s="4"/>
      <c r="M82" s="4"/>
    </row>
    <row r="83" spans="1:13" ht="12">
      <c r="A83" s="3"/>
      <c r="B83" s="4"/>
      <c r="C83" s="4"/>
      <c r="D83" s="4"/>
      <c r="E83" s="4"/>
      <c r="F83" s="4"/>
      <c r="G83" s="4"/>
      <c r="I83" s="4"/>
      <c r="J83" s="4"/>
      <c r="K83" s="4"/>
      <c r="L83" s="4"/>
      <c r="M83" s="4"/>
    </row>
    <row r="84" spans="1:13" ht="12">
      <c r="A84" s="8">
        <f>SUM(A81+A80+A79+A78+A77+A76+A75+A74+A72+A71+A70+A69+A68+A67+A66+A65+A64+A63+A62+A61+A60+A82+A73)</f>
        <v>73.5</v>
      </c>
      <c r="B84" s="4"/>
      <c r="C84" s="4"/>
      <c r="D84" s="4"/>
      <c r="E84" s="4"/>
      <c r="G84" s="4"/>
      <c r="H84" s="4"/>
      <c r="I84" s="4"/>
      <c r="J84" s="4"/>
      <c r="K84" s="4"/>
      <c r="L84" s="4"/>
      <c r="M84" s="8">
        <f>SUM(M81+M80+M79+M78+M77+M76+M75+M74+M72+M71+M70+M69+M68+M67+M66+M65+M64+M63+M62+M61+M60+M82+M73)</f>
        <v>66</v>
      </c>
    </row>
    <row r="85" spans="1:13" ht="12">
      <c r="A85" s="5" t="s">
        <v>1</v>
      </c>
      <c r="B85" s="5" t="s">
        <v>2</v>
      </c>
      <c r="C85" s="5" t="s">
        <v>3</v>
      </c>
      <c r="D85" s="5" t="s">
        <v>4</v>
      </c>
      <c r="E85" s="5" t="s">
        <v>5</v>
      </c>
      <c r="F85" s="5" t="s">
        <v>6</v>
      </c>
      <c r="G85" s="5"/>
      <c r="H85" s="5" t="s">
        <v>6</v>
      </c>
      <c r="I85" s="5" t="s">
        <v>5</v>
      </c>
      <c r="J85" s="5" t="s">
        <v>4</v>
      </c>
      <c r="K85" s="5" t="s">
        <v>3</v>
      </c>
      <c r="L85" s="5" t="s">
        <v>2</v>
      </c>
      <c r="M85" s="5" t="s">
        <v>1</v>
      </c>
    </row>
    <row r="86" spans="1:13" ht="12">
      <c r="A86" s="3"/>
      <c r="B86" s="3"/>
      <c r="C86" s="4"/>
      <c r="D86" s="4"/>
      <c r="E86" s="17">
        <v>2</v>
      </c>
      <c r="F86" s="9" t="s">
        <v>11</v>
      </c>
      <c r="G86" s="6"/>
      <c r="H86" s="9" t="s">
        <v>43</v>
      </c>
      <c r="I86" s="17">
        <v>1</v>
      </c>
      <c r="J86" s="4"/>
      <c r="K86" s="4"/>
      <c r="L86" s="4"/>
      <c r="M86" s="3"/>
    </row>
    <row r="87" spans="1:13" ht="12">
      <c r="A87" s="3">
        <f>SUM(B87+C87+D87+E87)</f>
        <v>5.5</v>
      </c>
      <c r="B87" s="4"/>
      <c r="C87" s="4"/>
      <c r="D87" s="4"/>
      <c r="E87" s="16">
        <v>5.5</v>
      </c>
      <c r="F87" s="13" t="s">
        <v>88</v>
      </c>
      <c r="G87" s="7">
        <v>1</v>
      </c>
      <c r="H87" s="15" t="s">
        <v>213</v>
      </c>
      <c r="I87" s="16">
        <v>6</v>
      </c>
      <c r="J87" s="4"/>
      <c r="K87" s="4"/>
      <c r="L87" s="4"/>
      <c r="M87" s="3">
        <f aca="true" t="shared" si="11" ref="M87:M97">SUM(K87+J87+L87+I87)</f>
        <v>6</v>
      </c>
    </row>
    <row r="88" spans="1:13" ht="12">
      <c r="A88" s="3">
        <f>SUM(B88+C88+D88+E88)</f>
        <v>6</v>
      </c>
      <c r="B88" s="4"/>
      <c r="C88" s="4"/>
      <c r="D88" s="4"/>
      <c r="E88" s="16">
        <v>6</v>
      </c>
      <c r="F88" s="13" t="s">
        <v>89</v>
      </c>
      <c r="G88" s="7">
        <v>2</v>
      </c>
      <c r="H88" t="s">
        <v>214</v>
      </c>
      <c r="I88" s="16">
        <v>4.5</v>
      </c>
      <c r="J88" s="4"/>
      <c r="K88" s="4"/>
      <c r="L88" s="4"/>
      <c r="M88" s="3">
        <f t="shared" si="11"/>
        <v>4.5</v>
      </c>
    </row>
    <row r="89" spans="1:23" ht="12">
      <c r="A89" s="3">
        <f>SUM(B89+C89+D89+E89)</f>
        <v>6</v>
      </c>
      <c r="B89" s="4"/>
      <c r="C89" s="4"/>
      <c r="D89" s="4"/>
      <c r="E89" s="16">
        <v>6</v>
      </c>
      <c r="F89" t="s">
        <v>90</v>
      </c>
      <c r="G89" s="7">
        <v>3</v>
      </c>
      <c r="H89" t="s">
        <v>215</v>
      </c>
      <c r="I89" s="16">
        <v>5</v>
      </c>
      <c r="J89" s="16">
        <v>-0.5</v>
      </c>
      <c r="K89" s="4"/>
      <c r="L89" s="4"/>
      <c r="M89" s="3">
        <f t="shared" si="11"/>
        <v>4.5</v>
      </c>
      <c r="U89" s="1"/>
      <c r="W89" s="1"/>
    </row>
    <row r="90" spans="1:23" ht="12">
      <c r="A90" s="3">
        <f>SUM(B90+C90+D90+E90)</f>
        <v>6</v>
      </c>
      <c r="B90" s="4"/>
      <c r="C90" s="4"/>
      <c r="D90" s="4"/>
      <c r="E90" s="16">
        <v>6</v>
      </c>
      <c r="F90" t="s">
        <v>91</v>
      </c>
      <c r="G90" s="7">
        <v>4</v>
      </c>
      <c r="H90" t="s">
        <v>216</v>
      </c>
      <c r="I90" s="16">
        <v>6.5</v>
      </c>
      <c r="J90" s="4"/>
      <c r="K90" s="4"/>
      <c r="L90" s="4"/>
      <c r="M90" s="3">
        <f t="shared" si="11"/>
        <v>6.5</v>
      </c>
      <c r="U90" s="1"/>
      <c r="W90" s="1"/>
    </row>
    <row r="91" spans="1:23" ht="12">
      <c r="A91" s="3">
        <f aca="true" t="shared" si="12" ref="A91:A97">SUM(B91+C91+D91+E91)</f>
        <v>6</v>
      </c>
      <c r="B91" s="4"/>
      <c r="C91" s="4"/>
      <c r="D91" s="4"/>
      <c r="E91" s="16">
        <v>6</v>
      </c>
      <c r="F91" t="s">
        <v>92</v>
      </c>
      <c r="G91" s="7">
        <v>5</v>
      </c>
      <c r="H91" t="s">
        <v>217</v>
      </c>
      <c r="I91" s="16">
        <v>6.5</v>
      </c>
      <c r="J91" s="4"/>
      <c r="K91" s="4"/>
      <c r="L91" s="4"/>
      <c r="M91" s="3">
        <f t="shared" si="11"/>
        <v>6.5</v>
      </c>
      <c r="U91" s="1"/>
      <c r="W91" s="1"/>
    </row>
    <row r="92" spans="1:23" ht="12">
      <c r="A92" s="3">
        <f t="shared" si="12"/>
        <v>4.5</v>
      </c>
      <c r="B92" s="4"/>
      <c r="C92" s="4"/>
      <c r="D92" s="4"/>
      <c r="E92" s="16">
        <v>4.5</v>
      </c>
      <c r="F92" t="s">
        <v>21</v>
      </c>
      <c r="G92" s="7">
        <v>6</v>
      </c>
      <c r="H92" t="s">
        <v>218</v>
      </c>
      <c r="I92" s="16">
        <v>5.5</v>
      </c>
      <c r="J92" s="4"/>
      <c r="K92" s="4"/>
      <c r="L92" s="4"/>
      <c r="M92" s="3">
        <f t="shared" si="11"/>
        <v>5.5</v>
      </c>
      <c r="U92" s="1"/>
      <c r="W92" s="1"/>
    </row>
    <row r="93" spans="1:13" ht="12">
      <c r="A93" s="3">
        <f t="shared" si="12"/>
        <v>0</v>
      </c>
      <c r="B93" s="4"/>
      <c r="C93" s="4"/>
      <c r="D93" s="4"/>
      <c r="E93" s="4"/>
      <c r="F93" t="s">
        <v>27</v>
      </c>
      <c r="G93" s="7">
        <v>7</v>
      </c>
      <c r="H93" t="s">
        <v>219</v>
      </c>
      <c r="I93" s="16">
        <v>5.5</v>
      </c>
      <c r="J93" s="16">
        <v>-0.5</v>
      </c>
      <c r="K93" s="4"/>
      <c r="L93" s="4"/>
      <c r="M93" s="3">
        <f t="shared" si="11"/>
        <v>5</v>
      </c>
    </row>
    <row r="94" spans="1:13" ht="12">
      <c r="A94" s="3">
        <f t="shared" si="12"/>
        <v>6.5</v>
      </c>
      <c r="B94" s="4"/>
      <c r="C94" s="4"/>
      <c r="D94" s="4"/>
      <c r="E94" s="16">
        <v>6.5</v>
      </c>
      <c r="F94" t="s">
        <v>93</v>
      </c>
      <c r="G94" s="7">
        <v>8</v>
      </c>
      <c r="H94" t="s">
        <v>220</v>
      </c>
      <c r="I94" s="16">
        <v>6</v>
      </c>
      <c r="J94" s="16">
        <v>-0.5</v>
      </c>
      <c r="K94" s="4"/>
      <c r="L94" s="4"/>
      <c r="M94" s="3">
        <f t="shared" si="11"/>
        <v>5.5</v>
      </c>
    </row>
    <row r="95" spans="1:13" ht="12">
      <c r="A95" s="3">
        <f t="shared" si="12"/>
        <v>7</v>
      </c>
      <c r="B95" s="4"/>
      <c r="C95" s="4"/>
      <c r="D95" s="4"/>
      <c r="E95" s="16">
        <v>7</v>
      </c>
      <c r="F95" t="s">
        <v>94</v>
      </c>
      <c r="G95" s="7">
        <v>9</v>
      </c>
      <c r="H95" t="s">
        <v>221</v>
      </c>
      <c r="I95" s="16">
        <v>7</v>
      </c>
      <c r="J95" s="4"/>
      <c r="K95" s="4"/>
      <c r="L95" s="16">
        <v>1</v>
      </c>
      <c r="M95" s="3">
        <f t="shared" si="11"/>
        <v>8</v>
      </c>
    </row>
    <row r="96" spans="1:23" ht="12">
      <c r="A96" s="3">
        <f t="shared" si="12"/>
        <v>7</v>
      </c>
      <c r="B96" s="16">
        <v>0.5</v>
      </c>
      <c r="C96" s="4"/>
      <c r="D96" s="4"/>
      <c r="E96" s="16">
        <v>6.5</v>
      </c>
      <c r="F96" t="s">
        <v>95</v>
      </c>
      <c r="G96" s="7">
        <v>10</v>
      </c>
      <c r="H96" t="s">
        <v>222</v>
      </c>
      <c r="I96" s="16">
        <v>5.5</v>
      </c>
      <c r="J96" s="4"/>
      <c r="K96" s="4"/>
      <c r="L96" s="4"/>
      <c r="M96" s="3">
        <f t="shared" si="11"/>
        <v>5.5</v>
      </c>
      <c r="U96" s="1"/>
      <c r="W96" s="1"/>
    </row>
    <row r="97" spans="1:23" ht="12">
      <c r="A97" s="3">
        <f t="shared" si="12"/>
        <v>9.5</v>
      </c>
      <c r="B97" s="4"/>
      <c r="C97" s="16">
        <v>3</v>
      </c>
      <c r="D97" s="4"/>
      <c r="E97" s="16">
        <v>6.5</v>
      </c>
      <c r="F97" t="s">
        <v>96</v>
      </c>
      <c r="G97" s="7">
        <v>11</v>
      </c>
      <c r="H97" t="s">
        <v>223</v>
      </c>
      <c r="I97" s="16">
        <v>6.5</v>
      </c>
      <c r="J97" s="4"/>
      <c r="K97" s="16">
        <v>3</v>
      </c>
      <c r="L97" s="4"/>
      <c r="M97" s="3">
        <f t="shared" si="11"/>
        <v>9.5</v>
      </c>
      <c r="U97" s="1"/>
      <c r="W97" s="1"/>
    </row>
    <row r="98" spans="1:23" ht="12">
      <c r="A98" s="3"/>
      <c r="B98" s="4"/>
      <c r="C98" s="4"/>
      <c r="D98" s="4"/>
      <c r="E98" s="4"/>
      <c r="G98" s="7"/>
      <c r="I98" s="4"/>
      <c r="J98" s="4"/>
      <c r="K98" s="4"/>
      <c r="L98" s="4"/>
      <c r="M98" s="3"/>
      <c r="U98" s="1"/>
      <c r="W98" s="1"/>
    </row>
    <row r="99" spans="1:23" ht="12">
      <c r="A99" s="3">
        <f aca="true" t="shared" si="13" ref="A99:A108">SUM(B99+C99+D99+E99)</f>
        <v>0</v>
      </c>
      <c r="B99" s="4"/>
      <c r="C99" s="4"/>
      <c r="D99" s="4"/>
      <c r="E99" s="4"/>
      <c r="F99" t="s">
        <v>97</v>
      </c>
      <c r="G99" s="7">
        <v>12</v>
      </c>
      <c r="H99" t="s">
        <v>224</v>
      </c>
      <c r="I99" s="4"/>
      <c r="J99" s="4"/>
      <c r="K99" s="4"/>
      <c r="L99" s="4"/>
      <c r="M99" s="3">
        <f aca="true" t="shared" si="14" ref="M99:M105">SUM(K99+J99+L99+I99)</f>
        <v>0</v>
      </c>
      <c r="U99" s="1"/>
      <c r="W99" s="1"/>
    </row>
    <row r="100" spans="1:13" ht="12">
      <c r="A100" s="3">
        <f t="shared" si="13"/>
        <v>2</v>
      </c>
      <c r="B100" s="16">
        <v>2</v>
      </c>
      <c r="C100" s="4"/>
      <c r="D100" s="4"/>
      <c r="E100" s="4"/>
      <c r="F100" t="s">
        <v>98</v>
      </c>
      <c r="G100" s="7">
        <v>13</v>
      </c>
      <c r="H100" t="s">
        <v>225</v>
      </c>
      <c r="I100" s="4"/>
      <c r="J100" s="4"/>
      <c r="K100" s="4"/>
      <c r="L100" s="4"/>
      <c r="M100" s="3">
        <f t="shared" si="14"/>
        <v>0</v>
      </c>
    </row>
    <row r="101" spans="1:13" ht="12">
      <c r="A101" s="3">
        <f t="shared" si="13"/>
        <v>0</v>
      </c>
      <c r="B101" s="4"/>
      <c r="C101" s="4"/>
      <c r="D101" s="4"/>
      <c r="E101" s="4"/>
      <c r="F101" t="s">
        <v>41</v>
      </c>
      <c r="G101" s="7">
        <v>14</v>
      </c>
      <c r="H101" t="s">
        <v>226</v>
      </c>
      <c r="I101" s="4"/>
      <c r="J101" s="4"/>
      <c r="K101" s="4"/>
      <c r="L101" s="4"/>
      <c r="M101" s="3">
        <f t="shared" si="14"/>
        <v>0</v>
      </c>
    </row>
    <row r="102" spans="1:13" ht="12">
      <c r="A102" s="3">
        <f t="shared" si="13"/>
        <v>0</v>
      </c>
      <c r="B102" s="4"/>
      <c r="C102" s="4"/>
      <c r="D102" s="4"/>
      <c r="E102" s="4"/>
      <c r="F102" t="s">
        <v>99</v>
      </c>
      <c r="G102" s="7">
        <v>15</v>
      </c>
      <c r="H102" t="s">
        <v>227</v>
      </c>
      <c r="I102" s="4"/>
      <c r="J102" s="4"/>
      <c r="K102" s="4"/>
      <c r="L102" s="4"/>
      <c r="M102" s="3">
        <f t="shared" si="14"/>
        <v>0</v>
      </c>
    </row>
    <row r="103" spans="1:13" ht="12">
      <c r="A103" s="3">
        <f t="shared" si="13"/>
        <v>4.5</v>
      </c>
      <c r="B103" s="4"/>
      <c r="C103" s="4"/>
      <c r="D103" s="4"/>
      <c r="E103" s="13">
        <v>4.5</v>
      </c>
      <c r="F103" t="s">
        <v>100</v>
      </c>
      <c r="G103" s="7">
        <v>16</v>
      </c>
      <c r="H103" t="s">
        <v>228</v>
      </c>
      <c r="I103" s="4"/>
      <c r="J103" s="4"/>
      <c r="K103" s="4"/>
      <c r="M103" s="3">
        <f t="shared" si="14"/>
        <v>0</v>
      </c>
    </row>
    <row r="104" spans="1:13" ht="12">
      <c r="A104" s="3">
        <f t="shared" si="13"/>
        <v>0</v>
      </c>
      <c r="B104" s="4"/>
      <c r="C104" s="4"/>
      <c r="D104" s="4"/>
      <c r="E104" s="4"/>
      <c r="F104" t="s">
        <v>22</v>
      </c>
      <c r="G104" s="7">
        <v>17</v>
      </c>
      <c r="H104" t="s">
        <v>229</v>
      </c>
      <c r="I104" s="4"/>
      <c r="J104" s="4"/>
      <c r="K104" s="4"/>
      <c r="L104" s="4"/>
      <c r="M104" s="3">
        <f t="shared" si="14"/>
        <v>0</v>
      </c>
    </row>
    <row r="105" spans="1:13" ht="12">
      <c r="A105" s="3">
        <f t="shared" si="13"/>
        <v>0</v>
      </c>
      <c r="B105" s="4"/>
      <c r="C105" s="4"/>
      <c r="D105" s="4"/>
      <c r="E105" s="4"/>
      <c r="F105" t="s">
        <v>26</v>
      </c>
      <c r="G105" s="7">
        <v>18</v>
      </c>
      <c r="H105" t="s">
        <v>230</v>
      </c>
      <c r="I105" s="4"/>
      <c r="J105" s="4"/>
      <c r="K105" s="4"/>
      <c r="L105" s="4"/>
      <c r="M105" s="3">
        <f t="shared" si="14"/>
        <v>0</v>
      </c>
    </row>
    <row r="106" spans="1:13" ht="12">
      <c r="A106" s="3">
        <f t="shared" si="13"/>
        <v>0</v>
      </c>
      <c r="B106" s="4"/>
      <c r="C106" s="4"/>
      <c r="D106" s="4"/>
      <c r="E106" s="4"/>
      <c r="G106" s="7">
        <v>19</v>
      </c>
      <c r="I106" s="4"/>
      <c r="J106" s="4"/>
      <c r="K106" s="4"/>
      <c r="L106" s="4"/>
      <c r="M106" s="3">
        <f>SUM(K106+J106+L106+I106)</f>
        <v>0</v>
      </c>
    </row>
    <row r="107" spans="1:13" ht="12.75">
      <c r="A107" s="3">
        <f t="shared" si="13"/>
        <v>0</v>
      </c>
      <c r="B107" s="3"/>
      <c r="C107" s="4"/>
      <c r="D107" s="4"/>
      <c r="E107" s="4"/>
      <c r="G107" s="7">
        <v>20</v>
      </c>
      <c r="H107" s="10"/>
      <c r="I107" s="3"/>
      <c r="J107" s="4"/>
      <c r="K107" s="4"/>
      <c r="L107" s="4"/>
      <c r="M107" s="3">
        <f>SUM(K107+J107+L107+I107)</f>
        <v>0</v>
      </c>
    </row>
    <row r="108" spans="1:13" ht="12">
      <c r="A108" s="3">
        <f t="shared" si="13"/>
        <v>0</v>
      </c>
      <c r="B108" s="3"/>
      <c r="C108" s="4"/>
      <c r="D108" s="4"/>
      <c r="E108" s="4"/>
      <c r="G108" s="7">
        <v>21</v>
      </c>
      <c r="H108" s="11"/>
      <c r="I108" s="3"/>
      <c r="J108" s="4"/>
      <c r="K108" s="4"/>
      <c r="L108" s="4"/>
      <c r="M108" s="3">
        <f>SUM(K108+J108+L108+I108)</f>
        <v>0</v>
      </c>
    </row>
    <row r="109" spans="1:13" ht="12">
      <c r="A109" s="14">
        <v>3</v>
      </c>
      <c r="B109" s="3"/>
      <c r="C109" s="4"/>
      <c r="D109" s="4"/>
      <c r="E109" s="4"/>
      <c r="F109" s="4"/>
      <c r="G109" s="4"/>
      <c r="I109" s="3"/>
      <c r="J109" s="4"/>
      <c r="K109" s="4"/>
      <c r="L109" s="4"/>
      <c r="M109" s="4"/>
    </row>
    <row r="110" spans="1:13" ht="12.75">
      <c r="A110" s="3"/>
      <c r="B110" s="4"/>
      <c r="C110" s="4"/>
      <c r="D110" s="4"/>
      <c r="E110" s="4"/>
      <c r="F110" s="4"/>
      <c r="G110" s="4"/>
      <c r="H110" s="10"/>
      <c r="I110" s="4"/>
      <c r="J110" s="4"/>
      <c r="K110" s="4"/>
      <c r="L110" s="4"/>
      <c r="M110" s="4"/>
    </row>
    <row r="111" spans="1:13" ht="12.75">
      <c r="A111" s="8">
        <f>SUM(A108+A107+A106+A105+A104+A103+A102+A101+A99+A98+A97+A96+A95+A94+A93+A92+A91+A90+A89+A88+A87+A109+A100)</f>
        <v>73.5</v>
      </c>
      <c r="B111" s="4"/>
      <c r="C111" s="4"/>
      <c r="D111" s="4"/>
      <c r="E111" s="4"/>
      <c r="G111" s="4"/>
      <c r="H111" s="10"/>
      <c r="I111" s="4"/>
      <c r="J111" s="4"/>
      <c r="K111" s="4"/>
      <c r="L111" s="4"/>
      <c r="M111" s="8">
        <f>SUM(M108+M107+M106+M105+M104+M103+M102+M101+M99+M98+M97+M96+M95+M94+M93+M92+M91+M90+M89+M88+M87+M109+M100)</f>
        <v>67</v>
      </c>
    </row>
    <row r="112" spans="1:13" ht="12" hidden="1">
      <c r="A112" s="4"/>
      <c r="B112" s="4"/>
      <c r="C112" s="4"/>
      <c r="D112" s="4"/>
      <c r="E112" s="4"/>
      <c r="F112" s="4"/>
      <c r="G112" s="4"/>
      <c r="H112" s="11" t="s">
        <v>40</v>
      </c>
      <c r="I112" s="4"/>
      <c r="J112" s="4"/>
      <c r="K112" s="4"/>
      <c r="L112" s="4"/>
      <c r="M112" s="4"/>
    </row>
    <row r="113" spans="1:13" ht="12">
      <c r="A113" s="5" t="s">
        <v>1</v>
      </c>
      <c r="B113" s="5" t="s">
        <v>2</v>
      </c>
      <c r="C113" s="5" t="s">
        <v>3</v>
      </c>
      <c r="D113" s="5" t="s">
        <v>4</v>
      </c>
      <c r="E113" s="5" t="s">
        <v>5</v>
      </c>
      <c r="F113" s="5" t="s">
        <v>6</v>
      </c>
      <c r="G113" s="5"/>
      <c r="H113" s="5" t="s">
        <v>6</v>
      </c>
      <c r="I113" s="5" t="s">
        <v>5</v>
      </c>
      <c r="J113" s="5" t="s">
        <v>4</v>
      </c>
      <c r="K113" s="5" t="s">
        <v>3</v>
      </c>
      <c r="L113" s="5" t="s">
        <v>2</v>
      </c>
      <c r="M113" s="5" t="s">
        <v>1</v>
      </c>
    </row>
    <row r="114" spans="1:13" ht="12">
      <c r="A114" s="3"/>
      <c r="B114" s="3"/>
      <c r="C114" s="4"/>
      <c r="D114" s="4"/>
      <c r="E114" s="17">
        <v>1</v>
      </c>
      <c r="F114" s="9" t="s">
        <v>9</v>
      </c>
      <c r="G114" s="6"/>
      <c r="H114" s="9" t="s">
        <v>7</v>
      </c>
      <c r="I114" s="17">
        <v>0</v>
      </c>
      <c r="J114" s="4"/>
      <c r="K114" s="4"/>
      <c r="L114" s="4"/>
      <c r="M114" s="3"/>
    </row>
    <row r="115" spans="1:13" ht="12">
      <c r="A115" s="3">
        <f>SUM(B115+C115+D115+E115)</f>
        <v>6</v>
      </c>
      <c r="B115" s="4"/>
      <c r="C115" s="4"/>
      <c r="D115" s="4"/>
      <c r="E115" s="16">
        <v>6</v>
      </c>
      <c r="F115" t="s">
        <v>177</v>
      </c>
      <c r="G115" s="7">
        <v>1</v>
      </c>
      <c r="H115" s="13" t="s">
        <v>130</v>
      </c>
      <c r="I115" s="16">
        <v>6</v>
      </c>
      <c r="J115" s="4"/>
      <c r="K115" s="4"/>
      <c r="L115" s="4"/>
      <c r="M115" s="3">
        <f aca="true" t="shared" si="15" ref="M115:M125">SUM(K115+J115+L115+I115)</f>
        <v>6</v>
      </c>
    </row>
    <row r="116" spans="1:23" ht="12">
      <c r="A116" s="3">
        <f>SUM(B116+C116+D116+E116)</f>
        <v>7.5</v>
      </c>
      <c r="B116" s="4"/>
      <c r="C116" s="4"/>
      <c r="D116" s="4"/>
      <c r="E116" s="16">
        <v>7.5</v>
      </c>
      <c r="F116" t="s">
        <v>178</v>
      </c>
      <c r="G116" s="7">
        <v>2</v>
      </c>
      <c r="H116" s="13" t="s">
        <v>131</v>
      </c>
      <c r="I116" s="16">
        <v>5</v>
      </c>
      <c r="J116" s="4"/>
      <c r="K116" s="4"/>
      <c r="L116" s="4"/>
      <c r="M116" s="3">
        <f t="shared" si="15"/>
        <v>5</v>
      </c>
      <c r="U116" s="1"/>
      <c r="W116" s="1"/>
    </row>
    <row r="117" spans="1:23" ht="12">
      <c r="A117" s="3">
        <f>SUM(B117+C117+D117+E117)</f>
        <v>6</v>
      </c>
      <c r="B117" s="4"/>
      <c r="C117" s="4"/>
      <c r="D117" s="4"/>
      <c r="E117" s="16">
        <v>6</v>
      </c>
      <c r="F117" t="s">
        <v>179</v>
      </c>
      <c r="G117" s="7">
        <v>3</v>
      </c>
      <c r="H117" s="13" t="s">
        <v>132</v>
      </c>
      <c r="I117" s="4"/>
      <c r="J117" s="4"/>
      <c r="K117" s="4"/>
      <c r="L117" s="4"/>
      <c r="M117" s="3">
        <f t="shared" si="15"/>
        <v>0</v>
      </c>
      <c r="U117" s="1"/>
      <c r="W117" s="1"/>
    </row>
    <row r="118" spans="1:23" ht="12">
      <c r="A118" s="3">
        <f>SUM(B118+C118+D118+E118)</f>
        <v>6.5</v>
      </c>
      <c r="B118" s="4"/>
      <c r="C118" s="4"/>
      <c r="D118" s="4"/>
      <c r="E118" s="16">
        <v>6.5</v>
      </c>
      <c r="F118" t="s">
        <v>180</v>
      </c>
      <c r="G118" s="7">
        <v>4</v>
      </c>
      <c r="H118" s="13" t="s">
        <v>133</v>
      </c>
      <c r="I118" s="16">
        <v>6.5</v>
      </c>
      <c r="J118" s="4"/>
      <c r="K118" s="4"/>
      <c r="L118" s="4"/>
      <c r="M118" s="3">
        <f t="shared" si="15"/>
        <v>6.5</v>
      </c>
      <c r="U118" s="1"/>
      <c r="W118" s="1"/>
    </row>
    <row r="119" spans="1:23" ht="12">
      <c r="A119" s="3">
        <f aca="true" t="shared" si="16" ref="A119:A125">SUM(B119+C119+D119+E119)</f>
        <v>5</v>
      </c>
      <c r="B119" s="4"/>
      <c r="C119" s="4"/>
      <c r="D119" s="4"/>
      <c r="E119" s="16">
        <v>5</v>
      </c>
      <c r="F119" t="s">
        <v>181</v>
      </c>
      <c r="G119" s="7">
        <v>5</v>
      </c>
      <c r="H119" s="13" t="s">
        <v>134</v>
      </c>
      <c r="I119" s="16">
        <v>6</v>
      </c>
      <c r="J119" s="4"/>
      <c r="K119" s="4"/>
      <c r="L119" s="4"/>
      <c r="M119" s="3">
        <f t="shared" si="15"/>
        <v>6</v>
      </c>
      <c r="W119" s="1"/>
    </row>
    <row r="120" spans="1:13" ht="12">
      <c r="A120" s="3">
        <f t="shared" si="16"/>
        <v>5</v>
      </c>
      <c r="B120" s="4"/>
      <c r="C120" s="4"/>
      <c r="D120" s="4"/>
      <c r="E120" s="16">
        <v>5</v>
      </c>
      <c r="F120" t="s">
        <v>182</v>
      </c>
      <c r="G120" s="7">
        <v>6</v>
      </c>
      <c r="H120" s="13" t="s">
        <v>135</v>
      </c>
      <c r="I120" s="16">
        <v>5</v>
      </c>
      <c r="J120" s="4"/>
      <c r="K120" s="4"/>
      <c r="L120" s="4"/>
      <c r="M120" s="3">
        <f t="shared" si="15"/>
        <v>5</v>
      </c>
    </row>
    <row r="121" spans="1:13" ht="12">
      <c r="A121" s="3">
        <f t="shared" si="16"/>
        <v>9.5</v>
      </c>
      <c r="B121" s="4"/>
      <c r="C121" s="16">
        <v>3</v>
      </c>
      <c r="D121" s="16">
        <v>-0.5</v>
      </c>
      <c r="E121" s="16">
        <v>7</v>
      </c>
      <c r="F121" t="s">
        <v>183</v>
      </c>
      <c r="G121" s="7">
        <v>7</v>
      </c>
      <c r="H121" s="13" t="s">
        <v>136</v>
      </c>
      <c r="I121" s="16">
        <v>7</v>
      </c>
      <c r="J121" s="4"/>
      <c r="K121" s="4"/>
      <c r="L121" s="4"/>
      <c r="M121" s="3">
        <f t="shared" si="15"/>
        <v>7</v>
      </c>
    </row>
    <row r="122" spans="1:23" ht="12">
      <c r="A122" s="3">
        <f t="shared" si="16"/>
        <v>2</v>
      </c>
      <c r="B122" s="4"/>
      <c r="C122" s="16">
        <v>-3</v>
      </c>
      <c r="D122" s="16">
        <v>-0.5</v>
      </c>
      <c r="E122" s="16">
        <v>5.5</v>
      </c>
      <c r="F122" t="s">
        <v>184</v>
      </c>
      <c r="G122" s="7">
        <v>8</v>
      </c>
      <c r="H122" s="13" t="s">
        <v>18</v>
      </c>
      <c r="I122" s="16">
        <v>7</v>
      </c>
      <c r="J122" s="4"/>
      <c r="K122" s="4"/>
      <c r="L122" s="4"/>
      <c r="M122" s="3">
        <f t="shared" si="15"/>
        <v>7</v>
      </c>
      <c r="U122" s="1"/>
      <c r="W122" s="1"/>
    </row>
    <row r="123" spans="1:23" ht="12">
      <c r="A123" s="3">
        <f t="shared" si="16"/>
        <v>4.5</v>
      </c>
      <c r="B123" s="4"/>
      <c r="C123" s="4"/>
      <c r="D123" s="4"/>
      <c r="E123" s="16">
        <v>4.5</v>
      </c>
      <c r="F123" t="s">
        <v>185</v>
      </c>
      <c r="G123" s="7">
        <v>9</v>
      </c>
      <c r="H123" s="13" t="s">
        <v>17</v>
      </c>
      <c r="I123" s="16">
        <v>5.5</v>
      </c>
      <c r="J123" s="4"/>
      <c r="K123" s="4"/>
      <c r="L123" s="4"/>
      <c r="M123" s="3">
        <f t="shared" si="15"/>
        <v>5.5</v>
      </c>
      <c r="U123" s="1"/>
      <c r="W123" s="1"/>
    </row>
    <row r="124" spans="1:23" ht="12">
      <c r="A124" s="3">
        <f t="shared" si="16"/>
        <v>6.5</v>
      </c>
      <c r="B124" s="16"/>
      <c r="C124" s="4"/>
      <c r="D124" s="4"/>
      <c r="E124" s="16">
        <v>6.5</v>
      </c>
      <c r="F124" t="s">
        <v>186</v>
      </c>
      <c r="G124" s="7">
        <v>10</v>
      </c>
      <c r="H124" s="13" t="s">
        <v>137</v>
      </c>
      <c r="I124" s="16">
        <v>6.5</v>
      </c>
      <c r="J124" s="4"/>
      <c r="K124" s="4"/>
      <c r="L124" s="16">
        <v>0.5</v>
      </c>
      <c r="M124" s="3">
        <f t="shared" si="15"/>
        <v>7</v>
      </c>
      <c r="U124" s="1"/>
      <c r="W124" s="1"/>
    </row>
    <row r="125" spans="1:23" ht="12">
      <c r="A125" s="3">
        <f t="shared" si="16"/>
        <v>0</v>
      </c>
      <c r="B125" s="4"/>
      <c r="C125" s="4"/>
      <c r="D125" s="4"/>
      <c r="E125" s="4"/>
      <c r="F125" t="s">
        <v>187</v>
      </c>
      <c r="G125" s="7">
        <v>11</v>
      </c>
      <c r="H125" s="13" t="s">
        <v>138</v>
      </c>
      <c r="I125" s="4"/>
      <c r="J125" s="4"/>
      <c r="K125" s="4"/>
      <c r="L125" s="4"/>
      <c r="M125" s="3">
        <f t="shared" si="15"/>
        <v>0</v>
      </c>
      <c r="U125" s="1"/>
      <c r="W125" s="1"/>
    </row>
    <row r="126" spans="1:13" ht="12">
      <c r="A126" s="3"/>
      <c r="B126" s="4"/>
      <c r="C126" s="4"/>
      <c r="D126" s="4"/>
      <c r="E126" s="4"/>
      <c r="G126" s="7"/>
      <c r="I126" s="4"/>
      <c r="J126" s="4"/>
      <c r="K126" s="4"/>
      <c r="L126" s="4"/>
      <c r="M126" s="3"/>
    </row>
    <row r="127" spans="1:13" ht="12">
      <c r="A127" s="3">
        <f aca="true" t="shared" si="17" ref="A127:A136">SUM(B127+C127+D127+E127)</f>
        <v>0</v>
      </c>
      <c r="B127" s="4"/>
      <c r="C127" s="4"/>
      <c r="D127" s="4"/>
      <c r="E127" s="4"/>
      <c r="F127" t="s">
        <v>188</v>
      </c>
      <c r="G127" s="7">
        <v>12</v>
      </c>
      <c r="H127" s="13" t="s">
        <v>139</v>
      </c>
      <c r="I127" s="4"/>
      <c r="J127" s="4"/>
      <c r="K127" s="4"/>
      <c r="L127" s="4"/>
      <c r="M127" s="3">
        <f aca="true" t="shared" si="18" ref="M127:M133">SUM(K127+J127+L127+I127)</f>
        <v>0</v>
      </c>
    </row>
    <row r="128" spans="1:13" ht="12">
      <c r="A128" s="3">
        <f t="shared" si="17"/>
        <v>1</v>
      </c>
      <c r="B128" s="16">
        <v>1</v>
      </c>
      <c r="C128" s="4"/>
      <c r="D128" s="4"/>
      <c r="E128" s="4"/>
      <c r="F128" t="s">
        <v>189</v>
      </c>
      <c r="G128" s="7">
        <v>13</v>
      </c>
      <c r="H128" s="13" t="s">
        <v>41</v>
      </c>
      <c r="I128" s="16">
        <v>5</v>
      </c>
      <c r="J128" s="4"/>
      <c r="K128" s="4"/>
      <c r="L128" s="4"/>
      <c r="M128" s="3">
        <f t="shared" si="18"/>
        <v>5</v>
      </c>
    </row>
    <row r="129" spans="1:13" ht="12">
      <c r="A129" s="3">
        <f t="shared" si="17"/>
        <v>0</v>
      </c>
      <c r="B129" s="4"/>
      <c r="C129" s="4"/>
      <c r="D129" s="4"/>
      <c r="E129" s="4"/>
      <c r="F129" t="s">
        <v>190</v>
      </c>
      <c r="G129" s="7">
        <v>14</v>
      </c>
      <c r="H129" s="13" t="s">
        <v>140</v>
      </c>
      <c r="I129" s="4"/>
      <c r="J129" s="4"/>
      <c r="K129" s="4"/>
      <c r="L129" s="16">
        <v>-2</v>
      </c>
      <c r="M129" s="3">
        <f t="shared" si="18"/>
        <v>-2</v>
      </c>
    </row>
    <row r="130" spans="1:13" ht="12">
      <c r="A130" s="3">
        <f t="shared" si="17"/>
        <v>0</v>
      </c>
      <c r="B130" s="4"/>
      <c r="C130" s="4"/>
      <c r="D130" s="4"/>
      <c r="E130" s="4"/>
      <c r="F130" t="s">
        <v>191</v>
      </c>
      <c r="G130" s="7">
        <v>15</v>
      </c>
      <c r="H130" s="13" t="s">
        <v>141</v>
      </c>
      <c r="I130" s="4"/>
      <c r="J130" s="4"/>
      <c r="K130" s="4"/>
      <c r="L130" s="4"/>
      <c r="M130" s="3">
        <f t="shared" si="18"/>
        <v>0</v>
      </c>
    </row>
    <row r="131" spans="1:13" ht="12">
      <c r="A131" s="3">
        <f t="shared" si="17"/>
        <v>0</v>
      </c>
      <c r="B131" s="4"/>
      <c r="C131" s="4"/>
      <c r="D131" s="4"/>
      <c r="F131" t="s">
        <v>192</v>
      </c>
      <c r="G131" s="7">
        <v>16</v>
      </c>
      <c r="H131" s="13" t="s">
        <v>142</v>
      </c>
      <c r="I131" s="4"/>
      <c r="J131" s="4"/>
      <c r="K131" s="4"/>
      <c r="M131" s="3">
        <f t="shared" si="18"/>
        <v>0</v>
      </c>
    </row>
    <row r="132" spans="1:13" ht="12">
      <c r="A132" s="3">
        <f t="shared" si="17"/>
        <v>6</v>
      </c>
      <c r="B132" s="4"/>
      <c r="C132" s="4"/>
      <c r="D132" s="4"/>
      <c r="E132" s="16">
        <v>6</v>
      </c>
      <c r="F132" t="s">
        <v>193</v>
      </c>
      <c r="G132" s="7">
        <v>17</v>
      </c>
      <c r="H132" s="13" t="s">
        <v>143</v>
      </c>
      <c r="I132" s="16">
        <v>5.5</v>
      </c>
      <c r="J132" s="4"/>
      <c r="K132" s="4"/>
      <c r="L132" s="4"/>
      <c r="M132" s="3">
        <f t="shared" si="18"/>
        <v>5.5</v>
      </c>
    </row>
    <row r="133" spans="1:13" ht="12">
      <c r="A133" s="3">
        <f t="shared" si="17"/>
        <v>0</v>
      </c>
      <c r="B133" s="4"/>
      <c r="C133" s="4"/>
      <c r="D133" s="4"/>
      <c r="E133" s="4"/>
      <c r="F133" t="s">
        <v>194</v>
      </c>
      <c r="G133" s="7">
        <v>18</v>
      </c>
      <c r="H133" s="13" t="s">
        <v>144</v>
      </c>
      <c r="I133" s="4"/>
      <c r="J133" s="4"/>
      <c r="K133" s="4"/>
      <c r="L133" s="4"/>
      <c r="M133" s="3">
        <f t="shared" si="18"/>
        <v>0</v>
      </c>
    </row>
    <row r="134" spans="1:13" ht="12">
      <c r="A134" s="3">
        <f t="shared" si="17"/>
        <v>0</v>
      </c>
      <c r="B134" s="4"/>
      <c r="C134" s="4"/>
      <c r="D134" s="4"/>
      <c r="E134" s="4"/>
      <c r="G134" s="7">
        <v>20</v>
      </c>
      <c r="I134" s="4"/>
      <c r="J134" s="4"/>
      <c r="K134" s="4"/>
      <c r="L134" s="4"/>
      <c r="M134" s="3">
        <f>SUM(K134+J134+L134+I134)</f>
        <v>0</v>
      </c>
    </row>
    <row r="135" spans="1:13" ht="12">
      <c r="A135" s="3">
        <f t="shared" si="17"/>
        <v>0</v>
      </c>
      <c r="B135" s="3"/>
      <c r="C135" s="4"/>
      <c r="D135" s="4"/>
      <c r="E135" s="4"/>
      <c r="G135" s="7">
        <v>20</v>
      </c>
      <c r="I135" s="3"/>
      <c r="J135" s="4"/>
      <c r="K135" s="4"/>
      <c r="L135" s="4"/>
      <c r="M135" s="3">
        <f>SUM(K135+J135+L135+I135)</f>
        <v>0</v>
      </c>
    </row>
    <row r="136" spans="1:13" ht="12">
      <c r="A136" s="3">
        <f t="shared" si="17"/>
        <v>0</v>
      </c>
      <c r="B136" s="3"/>
      <c r="C136" s="4"/>
      <c r="D136" s="4"/>
      <c r="E136" s="4"/>
      <c r="G136" s="7">
        <v>21</v>
      </c>
      <c r="I136" s="3"/>
      <c r="J136" s="4"/>
      <c r="K136" s="4"/>
      <c r="L136" s="4"/>
      <c r="M136" s="3">
        <f>SUM(K136+J136+L136+I136)</f>
        <v>0</v>
      </c>
    </row>
    <row r="137" spans="1:13" ht="12">
      <c r="A137" s="14">
        <v>3</v>
      </c>
      <c r="B137" s="3"/>
      <c r="C137" s="4"/>
      <c r="D137" s="4"/>
      <c r="E137" s="4"/>
      <c r="G137" s="4"/>
      <c r="I137" s="3"/>
      <c r="J137" s="4"/>
      <c r="K137" s="4"/>
      <c r="L137" s="4"/>
      <c r="M137" s="4"/>
    </row>
    <row r="138" spans="1:13" ht="12">
      <c r="A138" s="3"/>
      <c r="B138" s="4"/>
      <c r="C138" s="4"/>
      <c r="D138" s="4"/>
      <c r="E138" s="4"/>
      <c r="G138" s="4"/>
      <c r="H138" s="4"/>
      <c r="I138" s="4"/>
      <c r="J138" s="4"/>
      <c r="K138" s="4"/>
      <c r="L138" s="4"/>
      <c r="M138" s="4"/>
    </row>
    <row r="139" spans="1:13" ht="12">
      <c r="A139" s="8">
        <f>SUM(A136+A135+A134+A133+A132+A131+A130+A129+A127+A126+A125+A124+A123+A122+A121+A120+A119+A118+A117+A116+A115+A137+A128)</f>
        <v>68.5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8">
        <f>SUM(M136+M135+M134+M133+M132+M131+M130+M129+M127+M126+M125+M124+M123+M122+M121+M120+M119+M118+M117+M116+M115+M137+M128)</f>
        <v>63.5</v>
      </c>
    </row>
    <row r="140" spans="1:13" ht="12">
      <c r="A140" s="5" t="s">
        <v>1</v>
      </c>
      <c r="B140" s="5" t="s">
        <v>2</v>
      </c>
      <c r="C140" s="5" t="s">
        <v>3</v>
      </c>
      <c r="D140" s="5" t="s">
        <v>4</v>
      </c>
      <c r="E140" s="5" t="s">
        <v>5</v>
      </c>
      <c r="F140" s="5" t="s">
        <v>6</v>
      </c>
      <c r="G140" s="5"/>
      <c r="H140" s="5" t="s">
        <v>6</v>
      </c>
      <c r="I140" s="5" t="s">
        <v>5</v>
      </c>
      <c r="J140" s="5" t="s">
        <v>4</v>
      </c>
      <c r="K140" s="5" t="s">
        <v>3</v>
      </c>
      <c r="L140" s="5" t="s">
        <v>2</v>
      </c>
      <c r="M140" s="5" t="s">
        <v>1</v>
      </c>
    </row>
    <row r="141" spans="1:13" ht="12">
      <c r="A141" s="3"/>
      <c r="B141" s="3"/>
      <c r="C141" s="4"/>
      <c r="D141" s="4"/>
      <c r="E141" s="17">
        <v>3</v>
      </c>
      <c r="F141" s="9" t="s">
        <v>45</v>
      </c>
      <c r="G141" s="6"/>
      <c r="H141" s="9" t="s">
        <v>10</v>
      </c>
      <c r="I141" s="17">
        <v>2</v>
      </c>
      <c r="J141" s="4"/>
      <c r="K141" s="4"/>
      <c r="L141" s="4"/>
      <c r="M141" s="3"/>
    </row>
    <row r="142" spans="1:13" ht="12">
      <c r="A142" s="3">
        <f>SUM(B142+C142+D142+E142)</f>
        <v>7</v>
      </c>
      <c r="B142" s="16">
        <v>1</v>
      </c>
      <c r="C142" s="16">
        <v>-1</v>
      </c>
      <c r="D142" s="4"/>
      <c r="E142" s="16">
        <v>7</v>
      </c>
      <c r="F142" t="s">
        <v>195</v>
      </c>
      <c r="G142" s="7">
        <v>1</v>
      </c>
      <c r="H142" t="s">
        <v>163</v>
      </c>
      <c r="I142" s="16">
        <v>6</v>
      </c>
      <c r="J142" s="4"/>
      <c r="K142" s="16">
        <v>-5</v>
      </c>
      <c r="L142" s="4"/>
      <c r="M142" s="3">
        <f aca="true" t="shared" si="19" ref="M142:M152">SUM(K142+J142+L142+I142)</f>
        <v>1</v>
      </c>
    </row>
    <row r="143" spans="1:13" ht="12">
      <c r="A143" s="3">
        <f>SUM(B143+C143+D143+E143)</f>
        <v>3</v>
      </c>
      <c r="B143" s="4"/>
      <c r="C143" s="16">
        <v>-2</v>
      </c>
      <c r="D143" s="4"/>
      <c r="E143" s="16">
        <v>5</v>
      </c>
      <c r="F143" t="s">
        <v>196</v>
      </c>
      <c r="G143" s="7">
        <v>2</v>
      </c>
      <c r="H143" t="s">
        <v>164</v>
      </c>
      <c r="I143" s="16">
        <v>5</v>
      </c>
      <c r="J143" s="16">
        <v>-0.5</v>
      </c>
      <c r="K143" s="4"/>
      <c r="L143" s="4"/>
      <c r="M143" s="3">
        <f t="shared" si="19"/>
        <v>4.5</v>
      </c>
    </row>
    <row r="144" spans="1:13" ht="12">
      <c r="A144" s="3">
        <f>SUM(B144+C144+D144+E144)</f>
        <v>7</v>
      </c>
      <c r="B144" s="4"/>
      <c r="C144" s="4"/>
      <c r="D144" s="4"/>
      <c r="E144" s="16">
        <v>7</v>
      </c>
      <c r="F144" t="s">
        <v>197</v>
      </c>
      <c r="G144" s="7">
        <v>3</v>
      </c>
      <c r="H144" t="s">
        <v>165</v>
      </c>
      <c r="I144" s="16">
        <v>5.5</v>
      </c>
      <c r="J144" s="4"/>
      <c r="K144" s="4"/>
      <c r="L144" s="4"/>
      <c r="M144" s="3">
        <f t="shared" si="19"/>
        <v>5.5</v>
      </c>
    </row>
    <row r="145" spans="1:13" ht="12">
      <c r="A145" s="3">
        <f>SUM(B145+C145+D145+E145)</f>
        <v>5.5</v>
      </c>
      <c r="B145" s="4"/>
      <c r="C145" s="4"/>
      <c r="D145" s="4"/>
      <c r="E145" s="16">
        <v>5.5</v>
      </c>
      <c r="F145" t="s">
        <v>198</v>
      </c>
      <c r="G145" s="7">
        <v>4</v>
      </c>
      <c r="H145" t="s">
        <v>166</v>
      </c>
      <c r="I145" s="16">
        <v>5</v>
      </c>
      <c r="J145" s="4"/>
      <c r="K145" s="4"/>
      <c r="L145" s="4"/>
      <c r="M145" s="3">
        <f t="shared" si="19"/>
        <v>5</v>
      </c>
    </row>
    <row r="146" spans="1:13" ht="12">
      <c r="A146" s="3">
        <f aca="true" t="shared" si="20" ref="A146:A152">SUM(B146+C146+D146+E146)</f>
        <v>6.5</v>
      </c>
      <c r="B146" s="4"/>
      <c r="C146" s="4"/>
      <c r="D146" s="4"/>
      <c r="E146" s="16">
        <v>6.5</v>
      </c>
      <c r="F146" t="s">
        <v>199</v>
      </c>
      <c r="G146" s="7">
        <v>5</v>
      </c>
      <c r="H146" t="s">
        <v>167</v>
      </c>
      <c r="I146" s="16">
        <v>6</v>
      </c>
      <c r="J146" s="4"/>
      <c r="K146" s="4"/>
      <c r="L146" s="4"/>
      <c r="M146" s="3">
        <f t="shared" si="19"/>
        <v>6</v>
      </c>
    </row>
    <row r="147" spans="1:13" ht="12">
      <c r="A147" s="3">
        <f t="shared" si="20"/>
        <v>9</v>
      </c>
      <c r="B147" s="4"/>
      <c r="C147" s="16">
        <v>2</v>
      </c>
      <c r="D147" s="4"/>
      <c r="E147" s="16">
        <v>7</v>
      </c>
      <c r="F147" t="s">
        <v>200</v>
      </c>
      <c r="G147" s="7">
        <v>6</v>
      </c>
      <c r="H147" t="s">
        <v>20</v>
      </c>
      <c r="I147" s="16">
        <v>5.5</v>
      </c>
      <c r="J147" s="4"/>
      <c r="K147" s="4"/>
      <c r="L147" s="4"/>
      <c r="M147" s="3">
        <f t="shared" si="19"/>
        <v>5.5</v>
      </c>
    </row>
    <row r="148" spans="1:13" ht="12">
      <c r="A148" s="3">
        <f t="shared" si="20"/>
        <v>4.5</v>
      </c>
      <c r="B148" s="4"/>
      <c r="C148" s="4"/>
      <c r="D148" s="16">
        <v>-0.5</v>
      </c>
      <c r="E148" s="16">
        <v>5</v>
      </c>
      <c r="F148" t="s">
        <v>201</v>
      </c>
      <c r="G148" s="7">
        <v>7</v>
      </c>
      <c r="H148" t="s">
        <v>25</v>
      </c>
      <c r="I148" s="4"/>
      <c r="J148" s="4"/>
      <c r="K148" s="4"/>
      <c r="L148" s="4"/>
      <c r="M148" s="3">
        <f t="shared" si="19"/>
        <v>0</v>
      </c>
    </row>
    <row r="149" spans="1:13" ht="12">
      <c r="A149" s="3">
        <f t="shared" si="20"/>
        <v>7.5</v>
      </c>
      <c r="B149" s="4"/>
      <c r="C149" s="4"/>
      <c r="D149" s="4"/>
      <c r="E149" s="16">
        <v>7.5</v>
      </c>
      <c r="F149" t="s">
        <v>202</v>
      </c>
      <c r="G149" s="7">
        <v>8</v>
      </c>
      <c r="H149" t="s">
        <v>168</v>
      </c>
      <c r="I149" s="16">
        <v>6</v>
      </c>
      <c r="J149" s="4"/>
      <c r="K149" s="4"/>
      <c r="L149" s="4"/>
      <c r="M149" s="3">
        <f t="shared" si="19"/>
        <v>6</v>
      </c>
    </row>
    <row r="150" spans="1:13" ht="12">
      <c r="A150" s="3">
        <f t="shared" si="20"/>
        <v>6.5</v>
      </c>
      <c r="B150" s="4"/>
      <c r="C150" s="4"/>
      <c r="D150" s="4"/>
      <c r="E150" s="16">
        <v>6.5</v>
      </c>
      <c r="F150" t="s">
        <v>203</v>
      </c>
      <c r="G150" s="7">
        <v>9</v>
      </c>
      <c r="H150" t="s">
        <v>169</v>
      </c>
      <c r="I150" s="16">
        <v>7.5</v>
      </c>
      <c r="J150" s="16">
        <v>-0.5</v>
      </c>
      <c r="K150" s="16">
        <v>3</v>
      </c>
      <c r="L150" s="4"/>
      <c r="M150" s="3">
        <f t="shared" si="19"/>
        <v>10</v>
      </c>
    </row>
    <row r="151" spans="1:13" ht="12">
      <c r="A151" s="3">
        <f t="shared" si="20"/>
        <v>5.5</v>
      </c>
      <c r="B151" s="4"/>
      <c r="C151" s="4"/>
      <c r="D151" s="4"/>
      <c r="E151" s="16">
        <v>5.5</v>
      </c>
      <c r="F151" t="s">
        <v>204</v>
      </c>
      <c r="G151" s="7">
        <v>10</v>
      </c>
      <c r="H151" t="s">
        <v>170</v>
      </c>
      <c r="I151" s="16">
        <v>9</v>
      </c>
      <c r="J151" s="4"/>
      <c r="K151" s="16">
        <v>11</v>
      </c>
      <c r="L151" s="4"/>
      <c r="M151" s="3">
        <f t="shared" si="19"/>
        <v>20</v>
      </c>
    </row>
    <row r="152" spans="1:13" ht="12">
      <c r="A152" s="3">
        <f t="shared" si="20"/>
        <v>0</v>
      </c>
      <c r="B152" s="4"/>
      <c r="C152" s="4"/>
      <c r="D152" s="4"/>
      <c r="E152" s="4"/>
      <c r="F152" t="s">
        <v>205</v>
      </c>
      <c r="G152" s="7">
        <v>11</v>
      </c>
      <c r="H152" t="s">
        <v>171</v>
      </c>
      <c r="I152" s="16">
        <v>6</v>
      </c>
      <c r="J152" s="4"/>
      <c r="K152" s="4"/>
      <c r="L152" s="4"/>
      <c r="M152" s="3">
        <f t="shared" si="19"/>
        <v>6</v>
      </c>
    </row>
    <row r="153" spans="1:13" ht="12">
      <c r="A153" s="3"/>
      <c r="B153" s="4"/>
      <c r="C153" s="4"/>
      <c r="D153" s="4"/>
      <c r="E153" s="4"/>
      <c r="G153" s="7"/>
      <c r="I153" s="4"/>
      <c r="J153" s="4"/>
      <c r="K153" s="4"/>
      <c r="L153" s="4"/>
      <c r="M153" s="3"/>
    </row>
    <row r="154" spans="1:13" ht="12">
      <c r="A154" s="3">
        <f aca="true" t="shared" si="21" ref="A154:A163">SUM(B154+C154+D154+E154)</f>
        <v>0</v>
      </c>
      <c r="B154" s="4"/>
      <c r="C154" s="4"/>
      <c r="D154" s="4"/>
      <c r="E154" s="4"/>
      <c r="F154" t="s">
        <v>206</v>
      </c>
      <c r="G154" s="7">
        <v>12</v>
      </c>
      <c r="H154" t="s">
        <v>172</v>
      </c>
      <c r="I154" s="4"/>
      <c r="J154" s="4"/>
      <c r="K154" s="4"/>
      <c r="L154" s="4"/>
      <c r="M154" s="3">
        <f aca="true" t="shared" si="22" ref="M154:M160">SUM(K154+J154+L154+I154)</f>
        <v>0</v>
      </c>
    </row>
    <row r="155" spans="1:13" ht="12">
      <c r="A155" s="3">
        <f t="shared" si="21"/>
        <v>4</v>
      </c>
      <c r="B155" s="16">
        <v>4</v>
      </c>
      <c r="C155" s="4"/>
      <c r="D155" s="4"/>
      <c r="E155" s="4"/>
      <c r="F155" t="s">
        <v>207</v>
      </c>
      <c r="G155" s="7">
        <v>13</v>
      </c>
      <c r="H155" t="s">
        <v>19</v>
      </c>
      <c r="I155" s="4"/>
      <c r="J155" s="4"/>
      <c r="K155" s="4"/>
      <c r="L155" s="16">
        <v>-1</v>
      </c>
      <c r="M155" s="3">
        <f t="shared" si="22"/>
        <v>-1</v>
      </c>
    </row>
    <row r="156" spans="1:13" ht="12">
      <c r="A156" s="3">
        <f t="shared" si="21"/>
        <v>0</v>
      </c>
      <c r="B156" s="4"/>
      <c r="C156" s="4"/>
      <c r="D156" s="4"/>
      <c r="E156" s="4"/>
      <c r="F156" t="s">
        <v>208</v>
      </c>
      <c r="G156" s="7">
        <v>14</v>
      </c>
      <c r="H156" t="s">
        <v>173</v>
      </c>
      <c r="I156" s="4"/>
      <c r="J156" s="4"/>
      <c r="K156" s="4"/>
      <c r="L156" s="4"/>
      <c r="M156" s="3">
        <f t="shared" si="22"/>
        <v>0</v>
      </c>
    </row>
    <row r="157" spans="1:13" ht="12">
      <c r="A157" s="3">
        <f t="shared" si="21"/>
        <v>0</v>
      </c>
      <c r="B157" s="4"/>
      <c r="C157" s="4"/>
      <c r="D157" s="4"/>
      <c r="E157" s="4"/>
      <c r="F157" t="s">
        <v>209</v>
      </c>
      <c r="G157" s="7">
        <v>15</v>
      </c>
      <c r="H157" t="s">
        <v>28</v>
      </c>
      <c r="I157" s="16">
        <v>6</v>
      </c>
      <c r="J157" s="16">
        <v>-0.5</v>
      </c>
      <c r="K157" s="4"/>
      <c r="L157" s="4"/>
      <c r="M157" s="3">
        <f t="shared" si="22"/>
        <v>5.5</v>
      </c>
    </row>
    <row r="158" spans="1:13" ht="12">
      <c r="A158" s="3">
        <f t="shared" si="21"/>
        <v>0</v>
      </c>
      <c r="B158" s="4"/>
      <c r="C158" s="4"/>
      <c r="D158" s="4"/>
      <c r="F158" t="s">
        <v>210</v>
      </c>
      <c r="G158" s="7">
        <v>16</v>
      </c>
      <c r="H158" t="s">
        <v>174</v>
      </c>
      <c r="I158" s="4"/>
      <c r="J158" s="4"/>
      <c r="K158" s="4"/>
      <c r="M158" s="3">
        <f t="shared" si="22"/>
        <v>0</v>
      </c>
    </row>
    <row r="159" spans="1:13" ht="12">
      <c r="A159" s="3">
        <f t="shared" si="21"/>
        <v>9.5</v>
      </c>
      <c r="B159" s="4"/>
      <c r="C159" s="16">
        <v>3</v>
      </c>
      <c r="D159" s="4"/>
      <c r="E159" s="16">
        <v>6.5</v>
      </c>
      <c r="F159" t="s">
        <v>211</v>
      </c>
      <c r="G159" s="7">
        <v>17</v>
      </c>
      <c r="H159" t="s">
        <v>175</v>
      </c>
      <c r="I159" s="4"/>
      <c r="J159" s="4"/>
      <c r="K159" s="4"/>
      <c r="L159" s="4"/>
      <c r="M159" s="3">
        <f t="shared" si="22"/>
        <v>0</v>
      </c>
    </row>
    <row r="160" spans="1:13" ht="12">
      <c r="A160" s="3">
        <f t="shared" si="21"/>
        <v>0</v>
      </c>
      <c r="B160" s="4"/>
      <c r="C160" s="4"/>
      <c r="D160" s="4"/>
      <c r="E160" s="4"/>
      <c r="F160" t="s">
        <v>212</v>
      </c>
      <c r="G160" s="7">
        <v>18</v>
      </c>
      <c r="H160" t="s">
        <v>176</v>
      </c>
      <c r="I160" s="4"/>
      <c r="J160" s="4"/>
      <c r="K160" s="4"/>
      <c r="L160" s="4"/>
      <c r="M160" s="3">
        <f t="shared" si="22"/>
        <v>0</v>
      </c>
    </row>
    <row r="161" spans="1:13" ht="12">
      <c r="A161" s="3">
        <f t="shared" si="21"/>
        <v>0</v>
      </c>
      <c r="B161" s="4"/>
      <c r="C161" s="4"/>
      <c r="D161" s="4"/>
      <c r="E161" s="4"/>
      <c r="G161" s="7">
        <v>20</v>
      </c>
      <c r="I161" s="4"/>
      <c r="J161" s="4"/>
      <c r="K161" s="4"/>
      <c r="L161" s="4"/>
      <c r="M161" s="3">
        <f>SUM(K161+J161+L161+I161)</f>
        <v>0</v>
      </c>
    </row>
    <row r="162" spans="1:13" ht="12">
      <c r="A162" s="3">
        <f t="shared" si="21"/>
        <v>0</v>
      </c>
      <c r="B162" s="3"/>
      <c r="C162" s="4"/>
      <c r="D162" s="4"/>
      <c r="E162" s="4"/>
      <c r="G162" s="7">
        <v>20</v>
      </c>
      <c r="I162" s="3"/>
      <c r="J162" s="4"/>
      <c r="K162" s="4"/>
      <c r="L162" s="4"/>
      <c r="M162" s="3">
        <f>SUM(K162+J162+L162+I162)</f>
        <v>0</v>
      </c>
    </row>
    <row r="163" spans="1:13" ht="12">
      <c r="A163" s="3">
        <f t="shared" si="21"/>
        <v>0</v>
      </c>
      <c r="B163" s="3"/>
      <c r="C163" s="4"/>
      <c r="D163" s="4"/>
      <c r="E163" s="4"/>
      <c r="G163" s="7">
        <v>21</v>
      </c>
      <c r="I163" s="3"/>
      <c r="J163" s="4"/>
      <c r="K163" s="4"/>
      <c r="L163" s="4"/>
      <c r="M163" s="3">
        <f>SUM(K163+J163+L163+I163)</f>
        <v>0</v>
      </c>
    </row>
    <row r="164" spans="1:13" ht="12">
      <c r="A164" s="14">
        <v>3</v>
      </c>
      <c r="B164" s="3"/>
      <c r="C164" s="4"/>
      <c r="D164" s="4"/>
      <c r="E164" s="4"/>
      <c r="G164" s="4"/>
      <c r="I164" s="3"/>
      <c r="J164" s="4"/>
      <c r="K164" s="4"/>
      <c r="L164" s="4"/>
      <c r="M164" s="4"/>
    </row>
    <row r="165" spans="1:13" ht="12">
      <c r="A165" s="3"/>
      <c r="B165" s="4"/>
      <c r="C165" s="4"/>
      <c r="D165" s="4"/>
      <c r="E165" s="4"/>
      <c r="F165" s="4"/>
      <c r="G165" s="4"/>
      <c r="I165" s="4"/>
      <c r="J165" s="4"/>
      <c r="K165" s="4"/>
      <c r="L165" s="4"/>
      <c r="M165" s="4"/>
    </row>
    <row r="166" spans="1:13" ht="12">
      <c r="A166" s="8">
        <f>SUM(A163+A162+A161+A160+A159+A158+A157+A156+A154+A153+A152+A151+A150+A149+A148+A147+A146+A145+A144+A143+A142+A164+A155)</f>
        <v>78.5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8">
        <f>SUM(M163+M162+M161+M160+M159+M158+M157+M156+M154+M153+M152+M151+M150+M149+M148+M147+M146+M145+M144+M143+M142+M164+M155)</f>
        <v>74</v>
      </c>
    </row>
  </sheetData>
  <hyperlinks>
    <hyperlink ref="H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2017-08-22T07:53:40Z</cp:lastPrinted>
  <dcterms:created xsi:type="dcterms:W3CDTF">2011-09-08T17:10:17Z</dcterms:created>
  <dcterms:modified xsi:type="dcterms:W3CDTF">2018-03-20T16:21:34Z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